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filterPrivacy="1" defaultThemeVersion="124226"/>
  <xr:revisionPtr revIDLastSave="0" documentId="13_ncr:1_{8D0F5DBB-3136-4F8E-9428-3931AB674639}" xr6:coauthVersionLast="47" xr6:coauthVersionMax="47" xr10:uidLastSave="{00000000-0000-0000-0000-000000000000}"/>
  <bookViews>
    <workbookView xWindow="23880" yWindow="-120" windowWidth="24240" windowHeight="13140" activeTab="3" xr2:uid="{00000000-000D-0000-FFFF-FFFF00000000}"/>
  </bookViews>
  <sheets>
    <sheet name="PPSS2022" sheetId="3" r:id="rId1"/>
    <sheet name="PPSS2023" sheetId="4" r:id="rId2"/>
    <sheet name="PPSS2024" sheetId="5" r:id="rId3"/>
    <sheet name="PPSS2025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11" i="7" l="1"/>
  <c r="B70" i="7"/>
  <c r="C70" i="7"/>
  <c r="D70" i="7"/>
  <c r="E70" i="7"/>
  <c r="B71" i="7"/>
  <c r="C71" i="7"/>
  <c r="D71" i="7"/>
  <c r="E71" i="7"/>
  <c r="B72" i="7"/>
  <c r="C72" i="7"/>
  <c r="D72" i="7"/>
  <c r="E72" i="7"/>
  <c r="B73" i="7"/>
  <c r="C73" i="7"/>
  <c r="D73" i="7"/>
  <c r="E73" i="7"/>
  <c r="B74" i="7"/>
  <c r="C74" i="7"/>
  <c r="D74" i="7"/>
  <c r="E74" i="7"/>
  <c r="B75" i="7"/>
  <c r="C75" i="7"/>
  <c r="D75" i="7"/>
  <c r="E75" i="7"/>
  <c r="B76" i="7"/>
  <c r="C76" i="7"/>
  <c r="D76" i="7"/>
  <c r="E76" i="7"/>
  <c r="B77" i="7"/>
  <c r="C77" i="7"/>
  <c r="D77" i="7"/>
  <c r="E77" i="7"/>
  <c r="B78" i="7"/>
  <c r="C78" i="7"/>
  <c r="D78" i="7"/>
  <c r="E78" i="7"/>
  <c r="B79" i="7"/>
  <c r="C79" i="7"/>
  <c r="D79" i="7"/>
  <c r="E79" i="7"/>
  <c r="B80" i="7"/>
  <c r="C80" i="7"/>
  <c r="D80" i="7"/>
  <c r="E80" i="7"/>
  <c r="B81" i="7"/>
  <c r="C81" i="7"/>
  <c r="D81" i="7"/>
  <c r="E81" i="7"/>
  <c r="B82" i="7"/>
  <c r="C82" i="7"/>
  <c r="D82" i="7"/>
  <c r="E82" i="7"/>
  <c r="B83" i="7"/>
  <c r="C83" i="7"/>
  <c r="D83" i="7"/>
  <c r="E83" i="7"/>
  <c r="B84" i="7"/>
  <c r="C84" i="7"/>
  <c r="D84" i="7"/>
  <c r="E84" i="7"/>
  <c r="B85" i="7"/>
  <c r="C85" i="7"/>
  <c r="D85" i="7"/>
  <c r="E85" i="7"/>
  <c r="B86" i="7"/>
  <c r="C86" i="7"/>
  <c r="D86" i="7"/>
  <c r="E86" i="7"/>
  <c r="B87" i="7"/>
  <c r="C87" i="7"/>
  <c r="D87" i="7"/>
  <c r="E87" i="7"/>
  <c r="B88" i="7"/>
  <c r="C88" i="7"/>
  <c r="D88" i="7"/>
  <c r="E88" i="7"/>
  <c r="B89" i="7"/>
  <c r="C89" i="7"/>
  <c r="D89" i="7"/>
  <c r="E89" i="7"/>
  <c r="C69" i="7"/>
  <c r="D69" i="7"/>
  <c r="E69" i="7"/>
  <c r="B69" i="7"/>
  <c r="B42" i="7"/>
  <c r="C42" i="7"/>
  <c r="D42" i="7"/>
  <c r="E42" i="7"/>
  <c r="F42" i="7"/>
  <c r="G42" i="7"/>
  <c r="H42" i="7"/>
  <c r="I42" i="7"/>
  <c r="J42" i="7"/>
  <c r="K42" i="7"/>
  <c r="L42" i="7"/>
  <c r="M42" i="7"/>
  <c r="B43" i="7"/>
  <c r="C43" i="7"/>
  <c r="D43" i="7"/>
  <c r="E43" i="7"/>
  <c r="F43" i="7"/>
  <c r="G43" i="7"/>
  <c r="H43" i="7"/>
  <c r="I43" i="7"/>
  <c r="J43" i="7"/>
  <c r="K43" i="7"/>
  <c r="L43" i="7"/>
  <c r="M43" i="7"/>
  <c r="B44" i="7"/>
  <c r="C44" i="7"/>
  <c r="D44" i="7"/>
  <c r="E44" i="7"/>
  <c r="F44" i="7"/>
  <c r="G44" i="7"/>
  <c r="H44" i="7"/>
  <c r="I44" i="7"/>
  <c r="J44" i="7"/>
  <c r="K44" i="7"/>
  <c r="L44" i="7"/>
  <c r="M44" i="7"/>
  <c r="B45" i="7"/>
  <c r="C45" i="7"/>
  <c r="D45" i="7"/>
  <c r="E45" i="7"/>
  <c r="F45" i="7"/>
  <c r="G45" i="7"/>
  <c r="H45" i="7"/>
  <c r="I45" i="7"/>
  <c r="J45" i="7"/>
  <c r="K45" i="7"/>
  <c r="L45" i="7"/>
  <c r="M45" i="7"/>
  <c r="B46" i="7"/>
  <c r="C46" i="7"/>
  <c r="D46" i="7"/>
  <c r="E46" i="7"/>
  <c r="F46" i="7"/>
  <c r="G46" i="7"/>
  <c r="H46" i="7"/>
  <c r="I46" i="7"/>
  <c r="J46" i="7"/>
  <c r="K46" i="7"/>
  <c r="L46" i="7"/>
  <c r="M46" i="7"/>
  <c r="B47" i="7"/>
  <c r="C47" i="7"/>
  <c r="D47" i="7"/>
  <c r="E47" i="7"/>
  <c r="F47" i="7"/>
  <c r="G47" i="7"/>
  <c r="H47" i="7"/>
  <c r="I47" i="7"/>
  <c r="J47" i="7"/>
  <c r="K47" i="7"/>
  <c r="L47" i="7"/>
  <c r="M47" i="7"/>
  <c r="B48" i="7"/>
  <c r="C48" i="7"/>
  <c r="D48" i="7"/>
  <c r="E48" i="7"/>
  <c r="F48" i="7"/>
  <c r="G48" i="7"/>
  <c r="H48" i="7"/>
  <c r="I48" i="7"/>
  <c r="J48" i="7"/>
  <c r="K48" i="7"/>
  <c r="L48" i="7"/>
  <c r="M48" i="7"/>
  <c r="B49" i="7"/>
  <c r="C49" i="7"/>
  <c r="D49" i="7"/>
  <c r="E49" i="7"/>
  <c r="F49" i="7"/>
  <c r="G49" i="7"/>
  <c r="H49" i="7"/>
  <c r="I49" i="7"/>
  <c r="J49" i="7"/>
  <c r="K49" i="7"/>
  <c r="L49" i="7"/>
  <c r="M49" i="7"/>
  <c r="B50" i="7"/>
  <c r="C50" i="7"/>
  <c r="D50" i="7"/>
  <c r="E50" i="7"/>
  <c r="F50" i="7"/>
  <c r="G50" i="7"/>
  <c r="H50" i="7"/>
  <c r="I50" i="7"/>
  <c r="J50" i="7"/>
  <c r="K50" i="7"/>
  <c r="L50" i="7"/>
  <c r="M50" i="7"/>
  <c r="B51" i="7"/>
  <c r="C51" i="7"/>
  <c r="D51" i="7"/>
  <c r="E51" i="7"/>
  <c r="F51" i="7"/>
  <c r="G51" i="7"/>
  <c r="H51" i="7"/>
  <c r="I51" i="7"/>
  <c r="J51" i="7"/>
  <c r="K51" i="7"/>
  <c r="L51" i="7"/>
  <c r="M51" i="7"/>
  <c r="B52" i="7"/>
  <c r="C52" i="7"/>
  <c r="D52" i="7"/>
  <c r="E52" i="7"/>
  <c r="F52" i="7"/>
  <c r="G52" i="7"/>
  <c r="H52" i="7"/>
  <c r="I52" i="7"/>
  <c r="J52" i="7"/>
  <c r="K52" i="7"/>
  <c r="L52" i="7"/>
  <c r="M52" i="7"/>
  <c r="B53" i="7"/>
  <c r="C53" i="7"/>
  <c r="D53" i="7"/>
  <c r="E53" i="7"/>
  <c r="F53" i="7"/>
  <c r="G53" i="7"/>
  <c r="H53" i="7"/>
  <c r="I53" i="7"/>
  <c r="J53" i="7"/>
  <c r="K53" i="7"/>
  <c r="L53" i="7"/>
  <c r="M53" i="7"/>
  <c r="B54" i="7"/>
  <c r="C54" i="7"/>
  <c r="D54" i="7"/>
  <c r="E54" i="7"/>
  <c r="F54" i="7"/>
  <c r="G54" i="7"/>
  <c r="H54" i="7"/>
  <c r="I54" i="7"/>
  <c r="J54" i="7"/>
  <c r="K54" i="7"/>
  <c r="L54" i="7"/>
  <c r="M54" i="7"/>
  <c r="B55" i="7"/>
  <c r="C55" i="7"/>
  <c r="D55" i="7"/>
  <c r="E55" i="7"/>
  <c r="F55" i="7"/>
  <c r="G55" i="7"/>
  <c r="H55" i="7"/>
  <c r="I55" i="7"/>
  <c r="J55" i="7"/>
  <c r="K55" i="7"/>
  <c r="L55" i="7"/>
  <c r="M55" i="7"/>
  <c r="B56" i="7"/>
  <c r="C56" i="7"/>
  <c r="D56" i="7"/>
  <c r="E56" i="7"/>
  <c r="F56" i="7"/>
  <c r="G56" i="7"/>
  <c r="H56" i="7"/>
  <c r="I56" i="7"/>
  <c r="J56" i="7"/>
  <c r="K56" i="7"/>
  <c r="L56" i="7"/>
  <c r="M56" i="7"/>
  <c r="B57" i="7"/>
  <c r="C57" i="7"/>
  <c r="D57" i="7"/>
  <c r="E57" i="7"/>
  <c r="F57" i="7"/>
  <c r="G57" i="7"/>
  <c r="H57" i="7"/>
  <c r="I57" i="7"/>
  <c r="J57" i="7"/>
  <c r="K57" i="7"/>
  <c r="L57" i="7"/>
  <c r="M57" i="7"/>
  <c r="B58" i="7"/>
  <c r="C58" i="7"/>
  <c r="D58" i="7"/>
  <c r="E58" i="7"/>
  <c r="F58" i="7"/>
  <c r="G58" i="7"/>
  <c r="H58" i="7"/>
  <c r="I58" i="7"/>
  <c r="J58" i="7"/>
  <c r="K58" i="7"/>
  <c r="L58" i="7"/>
  <c r="M58" i="7"/>
  <c r="B59" i="7"/>
  <c r="C59" i="7"/>
  <c r="D59" i="7"/>
  <c r="E59" i="7"/>
  <c r="F59" i="7"/>
  <c r="G59" i="7"/>
  <c r="H59" i="7"/>
  <c r="I59" i="7"/>
  <c r="J59" i="7"/>
  <c r="K59" i="7"/>
  <c r="L59" i="7"/>
  <c r="M59" i="7"/>
  <c r="B60" i="7"/>
  <c r="C60" i="7"/>
  <c r="D60" i="7"/>
  <c r="E60" i="7"/>
  <c r="F60" i="7"/>
  <c r="G60" i="7"/>
  <c r="H60" i="7"/>
  <c r="I60" i="7"/>
  <c r="J60" i="7"/>
  <c r="K60" i="7"/>
  <c r="L60" i="7"/>
  <c r="M60" i="7"/>
  <c r="B61" i="7"/>
  <c r="C61" i="7"/>
  <c r="D61" i="7"/>
  <c r="E61" i="7"/>
  <c r="F61" i="7"/>
  <c r="G61" i="7"/>
  <c r="H61" i="7"/>
  <c r="I61" i="7"/>
  <c r="J61" i="7"/>
  <c r="K61" i="7"/>
  <c r="L61" i="7"/>
  <c r="M61" i="7"/>
  <c r="C41" i="7"/>
  <c r="D41" i="7"/>
  <c r="E41" i="7"/>
  <c r="F41" i="7"/>
  <c r="G41" i="7"/>
  <c r="H41" i="7"/>
  <c r="I41" i="7"/>
  <c r="J41" i="7"/>
  <c r="K41" i="7"/>
  <c r="L41" i="7"/>
  <c r="M41" i="7"/>
  <c r="B41" i="7"/>
  <c r="B12" i="7"/>
  <c r="B12" i="5"/>
  <c r="N19" i="5"/>
  <c r="B12" i="4"/>
  <c r="I32" i="7"/>
  <c r="C13" i="7"/>
  <c r="D13" i="7"/>
  <c r="E13" i="7"/>
  <c r="F13" i="7"/>
  <c r="G13" i="7"/>
  <c r="H13" i="7"/>
  <c r="I13" i="7"/>
  <c r="C14" i="7"/>
  <c r="D14" i="7"/>
  <c r="E14" i="7"/>
  <c r="F14" i="7"/>
  <c r="G14" i="7"/>
  <c r="H14" i="7"/>
  <c r="I14" i="7"/>
  <c r="C15" i="7"/>
  <c r="D15" i="7"/>
  <c r="E15" i="7"/>
  <c r="F15" i="7"/>
  <c r="G15" i="7"/>
  <c r="H15" i="7"/>
  <c r="I15" i="7"/>
  <c r="C16" i="7"/>
  <c r="D16" i="7"/>
  <c r="E16" i="7"/>
  <c r="F16" i="7"/>
  <c r="G16" i="7"/>
  <c r="H16" i="7"/>
  <c r="I16" i="7"/>
  <c r="C17" i="7"/>
  <c r="D17" i="7"/>
  <c r="E17" i="7"/>
  <c r="F17" i="7"/>
  <c r="G17" i="7"/>
  <c r="H17" i="7"/>
  <c r="I17" i="7"/>
  <c r="C18" i="7"/>
  <c r="D18" i="7"/>
  <c r="E18" i="7"/>
  <c r="F18" i="7"/>
  <c r="G18" i="7"/>
  <c r="H18" i="7"/>
  <c r="I18" i="7"/>
  <c r="C19" i="7"/>
  <c r="D19" i="7"/>
  <c r="E19" i="7"/>
  <c r="F19" i="7"/>
  <c r="G19" i="7"/>
  <c r="H19" i="7"/>
  <c r="I19" i="7"/>
  <c r="C20" i="7"/>
  <c r="D20" i="7"/>
  <c r="E20" i="7"/>
  <c r="F20" i="7"/>
  <c r="G20" i="7"/>
  <c r="H20" i="7"/>
  <c r="I20" i="7"/>
  <c r="C21" i="7"/>
  <c r="D21" i="7"/>
  <c r="E21" i="7"/>
  <c r="F21" i="7"/>
  <c r="G21" i="7"/>
  <c r="H21" i="7"/>
  <c r="I21" i="7"/>
  <c r="C22" i="7"/>
  <c r="D22" i="7"/>
  <c r="E22" i="7"/>
  <c r="F22" i="7"/>
  <c r="G22" i="7"/>
  <c r="H22" i="7"/>
  <c r="I22" i="7"/>
  <c r="C23" i="7"/>
  <c r="D23" i="7"/>
  <c r="E23" i="7"/>
  <c r="F23" i="7"/>
  <c r="G23" i="7"/>
  <c r="H23" i="7"/>
  <c r="I23" i="7"/>
  <c r="C24" i="7"/>
  <c r="D24" i="7"/>
  <c r="E24" i="7"/>
  <c r="F24" i="7"/>
  <c r="G24" i="7"/>
  <c r="H24" i="7"/>
  <c r="I24" i="7"/>
  <c r="C25" i="7"/>
  <c r="D25" i="7"/>
  <c r="E25" i="7"/>
  <c r="F25" i="7"/>
  <c r="G25" i="7"/>
  <c r="H25" i="7"/>
  <c r="I25" i="7"/>
  <c r="C26" i="7"/>
  <c r="D26" i="7"/>
  <c r="E26" i="7"/>
  <c r="F26" i="7"/>
  <c r="G26" i="7"/>
  <c r="H26" i="7"/>
  <c r="I26" i="7"/>
  <c r="C27" i="7"/>
  <c r="D27" i="7"/>
  <c r="E27" i="7"/>
  <c r="F27" i="7"/>
  <c r="G27" i="7"/>
  <c r="H27" i="7"/>
  <c r="I27" i="7"/>
  <c r="C28" i="7"/>
  <c r="D28" i="7"/>
  <c r="E28" i="7"/>
  <c r="F28" i="7"/>
  <c r="G28" i="7"/>
  <c r="H28" i="7"/>
  <c r="I28" i="7"/>
  <c r="C29" i="7"/>
  <c r="D29" i="7"/>
  <c r="E29" i="7"/>
  <c r="F29" i="7"/>
  <c r="G29" i="7"/>
  <c r="H29" i="7"/>
  <c r="I29" i="7"/>
  <c r="C30" i="7"/>
  <c r="D30" i="7"/>
  <c r="E30" i="7"/>
  <c r="F30" i="7"/>
  <c r="G30" i="7"/>
  <c r="H30" i="7"/>
  <c r="I30" i="7"/>
  <c r="C31" i="7"/>
  <c r="D31" i="7"/>
  <c r="E31" i="7"/>
  <c r="F31" i="7"/>
  <c r="G31" i="7"/>
  <c r="H31" i="7"/>
  <c r="I31" i="7"/>
  <c r="C32" i="7"/>
  <c r="D32" i="7"/>
  <c r="E32" i="7"/>
  <c r="F32" i="7"/>
  <c r="G32" i="7"/>
  <c r="H32" i="7"/>
  <c r="C12" i="7"/>
  <c r="D12" i="7"/>
  <c r="E12" i="7"/>
  <c r="F12" i="7"/>
  <c r="G12" i="7"/>
  <c r="H12" i="7"/>
  <c r="I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N22" i="7"/>
  <c r="N19" i="7"/>
  <c r="N14" i="7"/>
  <c r="B70" i="5"/>
  <c r="C70" i="5"/>
  <c r="D70" i="5"/>
  <c r="E70" i="5"/>
  <c r="B71" i="5"/>
  <c r="C71" i="5"/>
  <c r="D71" i="5"/>
  <c r="E71" i="5"/>
  <c r="B72" i="5"/>
  <c r="C72" i="5"/>
  <c r="D72" i="5"/>
  <c r="E72" i="5"/>
  <c r="B73" i="5"/>
  <c r="C73" i="5"/>
  <c r="D73" i="5"/>
  <c r="E73" i="5"/>
  <c r="B74" i="5"/>
  <c r="C74" i="5"/>
  <c r="D74" i="5"/>
  <c r="E74" i="5"/>
  <c r="B75" i="5"/>
  <c r="C75" i="5"/>
  <c r="D75" i="5"/>
  <c r="E75" i="5"/>
  <c r="B76" i="5"/>
  <c r="C76" i="5"/>
  <c r="D76" i="5"/>
  <c r="E76" i="5"/>
  <c r="B77" i="5"/>
  <c r="C77" i="5"/>
  <c r="D77" i="5"/>
  <c r="E77" i="5"/>
  <c r="B78" i="5"/>
  <c r="C78" i="5"/>
  <c r="D78" i="5"/>
  <c r="E78" i="5"/>
  <c r="B79" i="5"/>
  <c r="C79" i="5"/>
  <c r="D79" i="5"/>
  <c r="E79" i="5"/>
  <c r="B80" i="5"/>
  <c r="C80" i="5"/>
  <c r="D80" i="5"/>
  <c r="E80" i="5"/>
  <c r="B81" i="5"/>
  <c r="C81" i="5"/>
  <c r="D81" i="5"/>
  <c r="E81" i="5"/>
  <c r="B82" i="5"/>
  <c r="C82" i="5"/>
  <c r="D82" i="5"/>
  <c r="E82" i="5"/>
  <c r="B83" i="5"/>
  <c r="C83" i="5"/>
  <c r="D83" i="5"/>
  <c r="E83" i="5"/>
  <c r="B84" i="5"/>
  <c r="C84" i="5"/>
  <c r="D84" i="5"/>
  <c r="E84" i="5"/>
  <c r="B85" i="5"/>
  <c r="C85" i="5"/>
  <c r="D85" i="5"/>
  <c r="E85" i="5"/>
  <c r="B86" i="5"/>
  <c r="C86" i="5"/>
  <c r="D86" i="5"/>
  <c r="E86" i="5"/>
  <c r="B87" i="5"/>
  <c r="C87" i="5"/>
  <c r="D87" i="5"/>
  <c r="E87" i="5"/>
  <c r="B88" i="5"/>
  <c r="C88" i="5"/>
  <c r="D88" i="5"/>
  <c r="E88" i="5"/>
  <c r="B89" i="5"/>
  <c r="C89" i="5"/>
  <c r="D89" i="5"/>
  <c r="E89" i="5"/>
  <c r="C69" i="5"/>
  <c r="D69" i="5"/>
  <c r="E69" i="5"/>
  <c r="B69" i="5"/>
  <c r="B42" i="5"/>
  <c r="C42" i="5"/>
  <c r="D42" i="5"/>
  <c r="E42" i="5"/>
  <c r="F42" i="5"/>
  <c r="G42" i="5"/>
  <c r="H42" i="5"/>
  <c r="I42" i="5"/>
  <c r="J42" i="5"/>
  <c r="K42" i="5"/>
  <c r="L42" i="5"/>
  <c r="M42" i="5"/>
  <c r="B43" i="5"/>
  <c r="C43" i="5"/>
  <c r="D43" i="5"/>
  <c r="E43" i="5"/>
  <c r="F43" i="5"/>
  <c r="G43" i="5"/>
  <c r="H43" i="5"/>
  <c r="I43" i="5"/>
  <c r="J43" i="5"/>
  <c r="K43" i="5"/>
  <c r="L43" i="5"/>
  <c r="M43" i="5"/>
  <c r="B44" i="5"/>
  <c r="C44" i="5"/>
  <c r="D44" i="5"/>
  <c r="E44" i="5"/>
  <c r="F44" i="5"/>
  <c r="G44" i="5"/>
  <c r="H44" i="5"/>
  <c r="I44" i="5"/>
  <c r="J44" i="5"/>
  <c r="K44" i="5"/>
  <c r="L44" i="5"/>
  <c r="M44" i="5"/>
  <c r="B45" i="5"/>
  <c r="C45" i="5"/>
  <c r="D45" i="5"/>
  <c r="E45" i="5"/>
  <c r="F45" i="5"/>
  <c r="G45" i="5"/>
  <c r="H45" i="5"/>
  <c r="I45" i="5"/>
  <c r="J45" i="5"/>
  <c r="K45" i="5"/>
  <c r="L45" i="5"/>
  <c r="M45" i="5"/>
  <c r="B46" i="5"/>
  <c r="C46" i="5"/>
  <c r="D46" i="5"/>
  <c r="E46" i="5"/>
  <c r="F46" i="5"/>
  <c r="G46" i="5"/>
  <c r="H46" i="5"/>
  <c r="I46" i="5"/>
  <c r="J46" i="5"/>
  <c r="K46" i="5"/>
  <c r="L46" i="5"/>
  <c r="M46" i="5"/>
  <c r="B47" i="5"/>
  <c r="C47" i="5"/>
  <c r="D47" i="5"/>
  <c r="E47" i="5"/>
  <c r="F47" i="5"/>
  <c r="G47" i="5"/>
  <c r="H47" i="5"/>
  <c r="I47" i="5"/>
  <c r="J47" i="5"/>
  <c r="K47" i="5"/>
  <c r="L47" i="5"/>
  <c r="M47" i="5"/>
  <c r="B48" i="5"/>
  <c r="C48" i="5"/>
  <c r="D48" i="5"/>
  <c r="E48" i="5"/>
  <c r="F48" i="5"/>
  <c r="G48" i="5"/>
  <c r="H48" i="5"/>
  <c r="I48" i="5"/>
  <c r="J48" i="5"/>
  <c r="K48" i="5"/>
  <c r="L48" i="5"/>
  <c r="M48" i="5"/>
  <c r="B49" i="5"/>
  <c r="C49" i="5"/>
  <c r="D49" i="5"/>
  <c r="E49" i="5"/>
  <c r="F49" i="5"/>
  <c r="G49" i="5"/>
  <c r="H49" i="5"/>
  <c r="I49" i="5"/>
  <c r="J49" i="5"/>
  <c r="K49" i="5"/>
  <c r="L49" i="5"/>
  <c r="M49" i="5"/>
  <c r="B50" i="5"/>
  <c r="C50" i="5"/>
  <c r="D50" i="5"/>
  <c r="E50" i="5"/>
  <c r="F50" i="5"/>
  <c r="G50" i="5"/>
  <c r="H50" i="5"/>
  <c r="I50" i="5"/>
  <c r="J50" i="5"/>
  <c r="K50" i="5"/>
  <c r="L50" i="5"/>
  <c r="M50" i="5"/>
  <c r="B51" i="5"/>
  <c r="C51" i="5"/>
  <c r="D51" i="5"/>
  <c r="E51" i="5"/>
  <c r="F51" i="5"/>
  <c r="G51" i="5"/>
  <c r="H51" i="5"/>
  <c r="I51" i="5"/>
  <c r="J51" i="5"/>
  <c r="K51" i="5"/>
  <c r="L51" i="5"/>
  <c r="M51" i="5"/>
  <c r="B52" i="5"/>
  <c r="C52" i="5"/>
  <c r="D52" i="5"/>
  <c r="E52" i="5"/>
  <c r="F52" i="5"/>
  <c r="G52" i="5"/>
  <c r="H52" i="5"/>
  <c r="I52" i="5"/>
  <c r="J52" i="5"/>
  <c r="K52" i="5"/>
  <c r="L52" i="5"/>
  <c r="M52" i="5"/>
  <c r="B53" i="5"/>
  <c r="C53" i="5"/>
  <c r="D53" i="5"/>
  <c r="E53" i="5"/>
  <c r="F53" i="5"/>
  <c r="G53" i="5"/>
  <c r="H53" i="5"/>
  <c r="I53" i="5"/>
  <c r="J53" i="5"/>
  <c r="K53" i="5"/>
  <c r="L53" i="5"/>
  <c r="M53" i="5"/>
  <c r="B54" i="5"/>
  <c r="C54" i="5"/>
  <c r="D54" i="5"/>
  <c r="E54" i="5"/>
  <c r="F54" i="5"/>
  <c r="G54" i="5"/>
  <c r="H54" i="5"/>
  <c r="I54" i="5"/>
  <c r="J54" i="5"/>
  <c r="K54" i="5"/>
  <c r="L54" i="5"/>
  <c r="M54" i="5"/>
  <c r="B55" i="5"/>
  <c r="C55" i="5"/>
  <c r="D55" i="5"/>
  <c r="E55" i="5"/>
  <c r="F55" i="5"/>
  <c r="G55" i="5"/>
  <c r="H55" i="5"/>
  <c r="I55" i="5"/>
  <c r="J55" i="5"/>
  <c r="K55" i="5"/>
  <c r="L55" i="5"/>
  <c r="M55" i="5"/>
  <c r="B56" i="5"/>
  <c r="C56" i="5"/>
  <c r="D56" i="5"/>
  <c r="E56" i="5"/>
  <c r="F56" i="5"/>
  <c r="G56" i="5"/>
  <c r="H56" i="5"/>
  <c r="I56" i="5"/>
  <c r="J56" i="5"/>
  <c r="K56" i="5"/>
  <c r="L56" i="5"/>
  <c r="M56" i="5"/>
  <c r="B57" i="5"/>
  <c r="C57" i="5"/>
  <c r="D57" i="5"/>
  <c r="E57" i="5"/>
  <c r="F57" i="5"/>
  <c r="G57" i="5"/>
  <c r="H57" i="5"/>
  <c r="I57" i="5"/>
  <c r="J57" i="5"/>
  <c r="K57" i="5"/>
  <c r="L57" i="5"/>
  <c r="M57" i="5"/>
  <c r="B58" i="5"/>
  <c r="C58" i="5"/>
  <c r="D58" i="5"/>
  <c r="E58" i="5"/>
  <c r="F58" i="5"/>
  <c r="G58" i="5"/>
  <c r="H58" i="5"/>
  <c r="I58" i="5"/>
  <c r="J58" i="5"/>
  <c r="K58" i="5"/>
  <c r="L58" i="5"/>
  <c r="M58" i="5"/>
  <c r="B59" i="5"/>
  <c r="C59" i="5"/>
  <c r="D59" i="5"/>
  <c r="E59" i="5"/>
  <c r="F59" i="5"/>
  <c r="G59" i="5"/>
  <c r="H59" i="5"/>
  <c r="I59" i="5"/>
  <c r="J59" i="5"/>
  <c r="K59" i="5"/>
  <c r="L59" i="5"/>
  <c r="M59" i="5"/>
  <c r="B60" i="5"/>
  <c r="C60" i="5"/>
  <c r="D60" i="5"/>
  <c r="E60" i="5"/>
  <c r="F60" i="5"/>
  <c r="G60" i="5"/>
  <c r="H60" i="5"/>
  <c r="I60" i="5"/>
  <c r="J60" i="5"/>
  <c r="K60" i="5"/>
  <c r="L60" i="5"/>
  <c r="M60" i="5"/>
  <c r="B61" i="5"/>
  <c r="C61" i="5"/>
  <c r="D61" i="5"/>
  <c r="E61" i="5"/>
  <c r="F61" i="5"/>
  <c r="G61" i="5"/>
  <c r="H61" i="5"/>
  <c r="I61" i="5"/>
  <c r="J61" i="5"/>
  <c r="K61" i="5"/>
  <c r="L61" i="5"/>
  <c r="M61" i="5"/>
  <c r="C41" i="5"/>
  <c r="D41" i="5"/>
  <c r="E41" i="5"/>
  <c r="F41" i="5"/>
  <c r="G41" i="5"/>
  <c r="H41" i="5"/>
  <c r="I41" i="5"/>
  <c r="J41" i="5"/>
  <c r="K41" i="5"/>
  <c r="L41" i="5"/>
  <c r="M41" i="5"/>
  <c r="B41" i="5"/>
  <c r="B13" i="5"/>
  <c r="C13" i="5"/>
  <c r="D13" i="5"/>
  <c r="E13" i="5"/>
  <c r="F13" i="5"/>
  <c r="G13" i="5"/>
  <c r="H13" i="5"/>
  <c r="I13" i="5"/>
  <c r="B14" i="5"/>
  <c r="C14" i="5"/>
  <c r="D14" i="5"/>
  <c r="E14" i="5"/>
  <c r="F14" i="5"/>
  <c r="G14" i="5"/>
  <c r="H14" i="5"/>
  <c r="I14" i="5"/>
  <c r="B15" i="5"/>
  <c r="C15" i="5"/>
  <c r="D15" i="5"/>
  <c r="E15" i="5"/>
  <c r="F15" i="5"/>
  <c r="G15" i="5"/>
  <c r="H15" i="5"/>
  <c r="I15" i="5"/>
  <c r="B16" i="5"/>
  <c r="C16" i="5"/>
  <c r="D16" i="5"/>
  <c r="E16" i="5"/>
  <c r="F16" i="5"/>
  <c r="G16" i="5"/>
  <c r="H16" i="5"/>
  <c r="I16" i="5"/>
  <c r="B17" i="5"/>
  <c r="C17" i="5"/>
  <c r="D17" i="5"/>
  <c r="E17" i="5"/>
  <c r="F17" i="5"/>
  <c r="G17" i="5"/>
  <c r="H17" i="5"/>
  <c r="I17" i="5"/>
  <c r="B18" i="5"/>
  <c r="C18" i="5"/>
  <c r="D18" i="5"/>
  <c r="E18" i="5"/>
  <c r="F18" i="5"/>
  <c r="G18" i="5"/>
  <c r="H18" i="5"/>
  <c r="I18" i="5"/>
  <c r="B19" i="5"/>
  <c r="C19" i="5"/>
  <c r="D19" i="5"/>
  <c r="E19" i="5"/>
  <c r="F19" i="5"/>
  <c r="G19" i="5"/>
  <c r="H19" i="5"/>
  <c r="I19" i="5"/>
  <c r="B20" i="5"/>
  <c r="C20" i="5"/>
  <c r="D20" i="5"/>
  <c r="E20" i="5"/>
  <c r="F20" i="5"/>
  <c r="G20" i="5"/>
  <c r="H20" i="5"/>
  <c r="I20" i="5"/>
  <c r="B21" i="5"/>
  <c r="C21" i="5"/>
  <c r="D21" i="5"/>
  <c r="E21" i="5"/>
  <c r="F21" i="5"/>
  <c r="G21" i="5"/>
  <c r="H21" i="5"/>
  <c r="I21" i="5"/>
  <c r="B22" i="5"/>
  <c r="C22" i="5"/>
  <c r="D22" i="5"/>
  <c r="E22" i="5"/>
  <c r="F22" i="5"/>
  <c r="G22" i="5"/>
  <c r="H22" i="5"/>
  <c r="I22" i="5"/>
  <c r="B23" i="5"/>
  <c r="C23" i="5"/>
  <c r="D23" i="5"/>
  <c r="E23" i="5"/>
  <c r="F23" i="5"/>
  <c r="G23" i="5"/>
  <c r="H23" i="5"/>
  <c r="I23" i="5"/>
  <c r="B24" i="5"/>
  <c r="C24" i="5"/>
  <c r="D24" i="5"/>
  <c r="E24" i="5"/>
  <c r="F24" i="5"/>
  <c r="G24" i="5"/>
  <c r="H24" i="5"/>
  <c r="I24" i="5"/>
  <c r="B25" i="5"/>
  <c r="C25" i="5"/>
  <c r="D25" i="5"/>
  <c r="E25" i="5"/>
  <c r="F25" i="5"/>
  <c r="G25" i="5"/>
  <c r="H25" i="5"/>
  <c r="I25" i="5"/>
  <c r="B26" i="5"/>
  <c r="C26" i="5"/>
  <c r="D26" i="5"/>
  <c r="E26" i="5"/>
  <c r="F26" i="5"/>
  <c r="G26" i="5"/>
  <c r="H26" i="5"/>
  <c r="I26" i="5"/>
  <c r="B27" i="5"/>
  <c r="C27" i="5"/>
  <c r="D27" i="5"/>
  <c r="E27" i="5"/>
  <c r="F27" i="5"/>
  <c r="G27" i="5"/>
  <c r="H27" i="5"/>
  <c r="I27" i="5"/>
  <c r="B28" i="5"/>
  <c r="C28" i="5"/>
  <c r="D28" i="5"/>
  <c r="E28" i="5"/>
  <c r="F28" i="5"/>
  <c r="G28" i="5"/>
  <c r="H28" i="5"/>
  <c r="I28" i="5"/>
  <c r="B29" i="5"/>
  <c r="C29" i="5"/>
  <c r="D29" i="5"/>
  <c r="E29" i="5"/>
  <c r="F29" i="5"/>
  <c r="G29" i="5"/>
  <c r="H29" i="5"/>
  <c r="I29" i="5"/>
  <c r="B30" i="5"/>
  <c r="C30" i="5"/>
  <c r="D30" i="5"/>
  <c r="E30" i="5"/>
  <c r="F30" i="5"/>
  <c r="G30" i="5"/>
  <c r="H30" i="5"/>
  <c r="I30" i="5"/>
  <c r="B31" i="5"/>
  <c r="C31" i="5"/>
  <c r="D31" i="5"/>
  <c r="E31" i="5"/>
  <c r="F31" i="5"/>
  <c r="G31" i="5"/>
  <c r="H31" i="5"/>
  <c r="I31" i="5"/>
  <c r="B32" i="5"/>
  <c r="C32" i="5"/>
  <c r="D32" i="5"/>
  <c r="E32" i="5"/>
  <c r="F32" i="5"/>
  <c r="G32" i="5"/>
  <c r="H32" i="5"/>
  <c r="I32" i="5"/>
  <c r="C12" i="5"/>
  <c r="D12" i="5"/>
  <c r="E12" i="5"/>
  <c r="F12" i="5"/>
  <c r="G12" i="5"/>
  <c r="H12" i="5"/>
  <c r="I12" i="5"/>
  <c r="N14" i="5"/>
  <c r="N11" i="5"/>
  <c r="L4" i="3"/>
  <c r="H41" i="4"/>
  <c r="F41" i="4"/>
  <c r="H12" i="4"/>
  <c r="E12" i="4"/>
  <c r="D69" i="4"/>
  <c r="B70" i="4"/>
  <c r="C70" i="4"/>
  <c r="D70" i="4"/>
  <c r="E70" i="4"/>
  <c r="B71" i="4"/>
  <c r="C71" i="4"/>
  <c r="D71" i="4"/>
  <c r="E71" i="4"/>
  <c r="B72" i="4"/>
  <c r="C72" i="4"/>
  <c r="D72" i="4"/>
  <c r="E72" i="4"/>
  <c r="B73" i="4"/>
  <c r="C73" i="4"/>
  <c r="D73" i="4"/>
  <c r="E73" i="4"/>
  <c r="B74" i="4"/>
  <c r="C74" i="4"/>
  <c r="D74" i="4"/>
  <c r="E74" i="4"/>
  <c r="B75" i="4"/>
  <c r="C75" i="4"/>
  <c r="D75" i="4"/>
  <c r="E75" i="4"/>
  <c r="B76" i="4"/>
  <c r="C76" i="4"/>
  <c r="D76" i="4"/>
  <c r="E76" i="4"/>
  <c r="B77" i="4"/>
  <c r="C77" i="4"/>
  <c r="D77" i="4"/>
  <c r="E77" i="4"/>
  <c r="B78" i="4"/>
  <c r="C78" i="4"/>
  <c r="D78" i="4"/>
  <c r="E78" i="4"/>
  <c r="B79" i="4"/>
  <c r="C79" i="4"/>
  <c r="D79" i="4"/>
  <c r="E79" i="4"/>
  <c r="B80" i="4"/>
  <c r="C80" i="4"/>
  <c r="D80" i="4"/>
  <c r="E80" i="4"/>
  <c r="B81" i="4"/>
  <c r="C81" i="4"/>
  <c r="D81" i="4"/>
  <c r="E81" i="4"/>
  <c r="B82" i="4"/>
  <c r="C82" i="4"/>
  <c r="D82" i="4"/>
  <c r="E82" i="4"/>
  <c r="B83" i="4"/>
  <c r="C83" i="4"/>
  <c r="D83" i="4"/>
  <c r="E83" i="4"/>
  <c r="B84" i="4"/>
  <c r="C84" i="4"/>
  <c r="D84" i="4"/>
  <c r="E84" i="4"/>
  <c r="B85" i="4"/>
  <c r="C85" i="4"/>
  <c r="D85" i="4"/>
  <c r="E85" i="4"/>
  <c r="B86" i="4"/>
  <c r="C86" i="4"/>
  <c r="D86" i="4"/>
  <c r="E86" i="4"/>
  <c r="B87" i="4"/>
  <c r="C87" i="4"/>
  <c r="D87" i="4"/>
  <c r="E87" i="4"/>
  <c r="B88" i="4"/>
  <c r="C88" i="4"/>
  <c r="D88" i="4"/>
  <c r="E88" i="4"/>
  <c r="B89" i="4"/>
  <c r="C89" i="4"/>
  <c r="D89" i="4"/>
  <c r="E89" i="4"/>
  <c r="C69" i="4"/>
  <c r="E69" i="4"/>
  <c r="B69" i="4"/>
  <c r="M61" i="4"/>
  <c r="B42" i="4"/>
  <c r="C42" i="4"/>
  <c r="D42" i="4"/>
  <c r="E42" i="4"/>
  <c r="F42" i="4"/>
  <c r="G42" i="4"/>
  <c r="H42" i="4"/>
  <c r="I42" i="4"/>
  <c r="J42" i="4"/>
  <c r="K42" i="4"/>
  <c r="L42" i="4"/>
  <c r="M42" i="4"/>
  <c r="B43" i="4"/>
  <c r="C43" i="4"/>
  <c r="D43" i="4"/>
  <c r="E43" i="4"/>
  <c r="F43" i="4"/>
  <c r="G43" i="4"/>
  <c r="H43" i="4"/>
  <c r="I43" i="4"/>
  <c r="J43" i="4"/>
  <c r="K43" i="4"/>
  <c r="L43" i="4"/>
  <c r="M43" i="4"/>
  <c r="B44" i="4"/>
  <c r="C44" i="4"/>
  <c r="D44" i="4"/>
  <c r="E44" i="4"/>
  <c r="F44" i="4"/>
  <c r="G44" i="4"/>
  <c r="H44" i="4"/>
  <c r="I44" i="4"/>
  <c r="J44" i="4"/>
  <c r="K44" i="4"/>
  <c r="L44" i="4"/>
  <c r="M44" i="4"/>
  <c r="B45" i="4"/>
  <c r="C45" i="4"/>
  <c r="D45" i="4"/>
  <c r="E45" i="4"/>
  <c r="F45" i="4"/>
  <c r="G45" i="4"/>
  <c r="H45" i="4"/>
  <c r="I45" i="4"/>
  <c r="J45" i="4"/>
  <c r="K45" i="4"/>
  <c r="L45" i="4"/>
  <c r="M45" i="4"/>
  <c r="B46" i="4"/>
  <c r="C46" i="4"/>
  <c r="D46" i="4"/>
  <c r="E46" i="4"/>
  <c r="F46" i="4"/>
  <c r="G46" i="4"/>
  <c r="H46" i="4"/>
  <c r="I46" i="4"/>
  <c r="J46" i="4"/>
  <c r="K46" i="4"/>
  <c r="L46" i="4"/>
  <c r="M46" i="4"/>
  <c r="B47" i="4"/>
  <c r="C47" i="4"/>
  <c r="D47" i="4"/>
  <c r="E47" i="4"/>
  <c r="F47" i="4"/>
  <c r="G47" i="4"/>
  <c r="H47" i="4"/>
  <c r="I47" i="4"/>
  <c r="J47" i="4"/>
  <c r="K47" i="4"/>
  <c r="L47" i="4"/>
  <c r="M47" i="4"/>
  <c r="B48" i="4"/>
  <c r="C48" i="4"/>
  <c r="D48" i="4"/>
  <c r="E48" i="4"/>
  <c r="F48" i="4"/>
  <c r="G48" i="4"/>
  <c r="H48" i="4"/>
  <c r="I48" i="4"/>
  <c r="J48" i="4"/>
  <c r="K48" i="4"/>
  <c r="L48" i="4"/>
  <c r="M48" i="4"/>
  <c r="B49" i="4"/>
  <c r="C49" i="4"/>
  <c r="D49" i="4"/>
  <c r="E49" i="4"/>
  <c r="F49" i="4"/>
  <c r="G49" i="4"/>
  <c r="H49" i="4"/>
  <c r="I49" i="4"/>
  <c r="J49" i="4"/>
  <c r="K49" i="4"/>
  <c r="L49" i="4"/>
  <c r="M49" i="4"/>
  <c r="B50" i="4"/>
  <c r="C50" i="4"/>
  <c r="D50" i="4"/>
  <c r="E50" i="4"/>
  <c r="F50" i="4"/>
  <c r="G50" i="4"/>
  <c r="H50" i="4"/>
  <c r="I50" i="4"/>
  <c r="J50" i="4"/>
  <c r="K50" i="4"/>
  <c r="L50" i="4"/>
  <c r="M50" i="4"/>
  <c r="B51" i="4"/>
  <c r="C51" i="4"/>
  <c r="D51" i="4"/>
  <c r="E51" i="4"/>
  <c r="F51" i="4"/>
  <c r="G51" i="4"/>
  <c r="H51" i="4"/>
  <c r="I51" i="4"/>
  <c r="J51" i="4"/>
  <c r="K51" i="4"/>
  <c r="L51" i="4"/>
  <c r="M51" i="4"/>
  <c r="B52" i="4"/>
  <c r="C52" i="4"/>
  <c r="D52" i="4"/>
  <c r="E52" i="4"/>
  <c r="F52" i="4"/>
  <c r="G52" i="4"/>
  <c r="H52" i="4"/>
  <c r="I52" i="4"/>
  <c r="J52" i="4"/>
  <c r="K52" i="4"/>
  <c r="L52" i="4"/>
  <c r="M52" i="4"/>
  <c r="B53" i="4"/>
  <c r="C53" i="4"/>
  <c r="D53" i="4"/>
  <c r="E53" i="4"/>
  <c r="F53" i="4"/>
  <c r="G53" i="4"/>
  <c r="H53" i="4"/>
  <c r="I53" i="4"/>
  <c r="J53" i="4"/>
  <c r="K53" i="4"/>
  <c r="L53" i="4"/>
  <c r="M53" i="4"/>
  <c r="B54" i="4"/>
  <c r="C54" i="4"/>
  <c r="D54" i="4"/>
  <c r="E54" i="4"/>
  <c r="F54" i="4"/>
  <c r="G54" i="4"/>
  <c r="H54" i="4"/>
  <c r="I54" i="4"/>
  <c r="J54" i="4"/>
  <c r="K54" i="4"/>
  <c r="L54" i="4"/>
  <c r="M54" i="4"/>
  <c r="B55" i="4"/>
  <c r="C55" i="4"/>
  <c r="D55" i="4"/>
  <c r="E55" i="4"/>
  <c r="F55" i="4"/>
  <c r="G55" i="4"/>
  <c r="H55" i="4"/>
  <c r="I55" i="4"/>
  <c r="J55" i="4"/>
  <c r="K55" i="4"/>
  <c r="L55" i="4"/>
  <c r="M55" i="4"/>
  <c r="B56" i="4"/>
  <c r="C56" i="4"/>
  <c r="D56" i="4"/>
  <c r="E56" i="4"/>
  <c r="F56" i="4"/>
  <c r="G56" i="4"/>
  <c r="H56" i="4"/>
  <c r="I56" i="4"/>
  <c r="J56" i="4"/>
  <c r="K56" i="4"/>
  <c r="L56" i="4"/>
  <c r="M56" i="4"/>
  <c r="B57" i="4"/>
  <c r="C57" i="4"/>
  <c r="D57" i="4"/>
  <c r="E57" i="4"/>
  <c r="F57" i="4"/>
  <c r="G57" i="4"/>
  <c r="H57" i="4"/>
  <c r="I57" i="4"/>
  <c r="J57" i="4"/>
  <c r="K57" i="4"/>
  <c r="L57" i="4"/>
  <c r="M57" i="4"/>
  <c r="B58" i="4"/>
  <c r="C58" i="4"/>
  <c r="D58" i="4"/>
  <c r="E58" i="4"/>
  <c r="F58" i="4"/>
  <c r="G58" i="4"/>
  <c r="H58" i="4"/>
  <c r="I58" i="4"/>
  <c r="J58" i="4"/>
  <c r="K58" i="4"/>
  <c r="L58" i="4"/>
  <c r="M58" i="4"/>
  <c r="B59" i="4"/>
  <c r="C59" i="4"/>
  <c r="D59" i="4"/>
  <c r="E59" i="4"/>
  <c r="F59" i="4"/>
  <c r="G59" i="4"/>
  <c r="H59" i="4"/>
  <c r="I59" i="4"/>
  <c r="J59" i="4"/>
  <c r="K59" i="4"/>
  <c r="L59" i="4"/>
  <c r="M59" i="4"/>
  <c r="B60" i="4"/>
  <c r="C60" i="4"/>
  <c r="D60" i="4"/>
  <c r="E60" i="4"/>
  <c r="F60" i="4"/>
  <c r="G60" i="4"/>
  <c r="H60" i="4"/>
  <c r="I60" i="4"/>
  <c r="J60" i="4"/>
  <c r="K60" i="4"/>
  <c r="L60" i="4"/>
  <c r="M60" i="4"/>
  <c r="B61" i="4"/>
  <c r="C61" i="4"/>
  <c r="D61" i="4"/>
  <c r="E61" i="4"/>
  <c r="F61" i="4"/>
  <c r="G61" i="4"/>
  <c r="H61" i="4"/>
  <c r="I61" i="4"/>
  <c r="J61" i="4"/>
  <c r="K61" i="4"/>
  <c r="L61" i="4"/>
  <c r="C41" i="4"/>
  <c r="D41" i="4"/>
  <c r="E41" i="4"/>
  <c r="G41" i="4"/>
  <c r="I41" i="4"/>
  <c r="J41" i="4"/>
  <c r="K41" i="4"/>
  <c r="L41" i="4"/>
  <c r="M41" i="4"/>
  <c r="B41" i="4"/>
  <c r="I32" i="4"/>
  <c r="H32" i="4"/>
  <c r="G32" i="4"/>
  <c r="F32" i="4"/>
  <c r="E32" i="4"/>
  <c r="D32" i="4"/>
  <c r="C32" i="4"/>
  <c r="B32" i="4"/>
  <c r="I31" i="4"/>
  <c r="H31" i="4"/>
  <c r="G31" i="4"/>
  <c r="F31" i="4"/>
  <c r="E31" i="4"/>
  <c r="D31" i="4"/>
  <c r="C31" i="4"/>
  <c r="B31" i="4"/>
  <c r="I30" i="4"/>
  <c r="H30" i="4"/>
  <c r="G30" i="4"/>
  <c r="F30" i="4"/>
  <c r="E30" i="4"/>
  <c r="D30" i="4"/>
  <c r="C30" i="4"/>
  <c r="B30" i="4"/>
  <c r="I29" i="4"/>
  <c r="H29" i="4"/>
  <c r="G29" i="4"/>
  <c r="F29" i="4"/>
  <c r="E29" i="4"/>
  <c r="D29" i="4"/>
  <c r="C29" i="4"/>
  <c r="B29" i="4"/>
  <c r="I28" i="4"/>
  <c r="H28" i="4"/>
  <c r="G28" i="4"/>
  <c r="F28" i="4"/>
  <c r="E28" i="4"/>
  <c r="D28" i="4"/>
  <c r="C28" i="4"/>
  <c r="B28" i="4"/>
  <c r="I27" i="4"/>
  <c r="H27" i="4"/>
  <c r="G27" i="4"/>
  <c r="F27" i="4"/>
  <c r="E27" i="4"/>
  <c r="D27" i="4"/>
  <c r="C27" i="4"/>
  <c r="B27" i="4"/>
  <c r="I26" i="4"/>
  <c r="H26" i="4"/>
  <c r="G26" i="4"/>
  <c r="F26" i="4"/>
  <c r="E26" i="4"/>
  <c r="D26" i="4"/>
  <c r="C26" i="4"/>
  <c r="B26" i="4"/>
  <c r="I25" i="4"/>
  <c r="H25" i="4"/>
  <c r="G25" i="4"/>
  <c r="F25" i="4"/>
  <c r="E25" i="4"/>
  <c r="D25" i="4"/>
  <c r="C25" i="4"/>
  <c r="B25" i="4"/>
  <c r="I24" i="4"/>
  <c r="H24" i="4"/>
  <c r="G24" i="4"/>
  <c r="F24" i="4"/>
  <c r="E24" i="4"/>
  <c r="D24" i="4"/>
  <c r="C24" i="4"/>
  <c r="B24" i="4"/>
  <c r="I23" i="4"/>
  <c r="H23" i="4"/>
  <c r="G23" i="4"/>
  <c r="F23" i="4"/>
  <c r="E23" i="4"/>
  <c r="D23" i="4"/>
  <c r="C23" i="4"/>
  <c r="B23" i="4"/>
  <c r="I22" i="4"/>
  <c r="H22" i="4"/>
  <c r="G22" i="4"/>
  <c r="F22" i="4"/>
  <c r="E22" i="4"/>
  <c r="D22" i="4"/>
  <c r="C22" i="4"/>
  <c r="B22" i="4"/>
  <c r="I21" i="4"/>
  <c r="H21" i="4"/>
  <c r="G21" i="4"/>
  <c r="F21" i="4"/>
  <c r="E21" i="4"/>
  <c r="D21" i="4"/>
  <c r="C21" i="4"/>
  <c r="B21" i="4"/>
  <c r="I20" i="4"/>
  <c r="H20" i="4"/>
  <c r="G20" i="4"/>
  <c r="F20" i="4"/>
  <c r="E20" i="4"/>
  <c r="D20" i="4"/>
  <c r="C20" i="4"/>
  <c r="B20" i="4"/>
  <c r="I19" i="4"/>
  <c r="H19" i="4"/>
  <c r="G19" i="4"/>
  <c r="F19" i="4"/>
  <c r="E19" i="4"/>
  <c r="D19" i="4"/>
  <c r="C19" i="4"/>
  <c r="B19" i="4"/>
  <c r="I18" i="4"/>
  <c r="H18" i="4"/>
  <c r="G18" i="4"/>
  <c r="F18" i="4"/>
  <c r="E18" i="4"/>
  <c r="D18" i="4"/>
  <c r="C18" i="4"/>
  <c r="B18" i="4"/>
  <c r="I17" i="4"/>
  <c r="H17" i="4"/>
  <c r="G17" i="4"/>
  <c r="F17" i="4"/>
  <c r="E17" i="4"/>
  <c r="D17" i="4"/>
  <c r="C17" i="4"/>
  <c r="B17" i="4"/>
  <c r="I16" i="4"/>
  <c r="H16" i="4"/>
  <c r="G16" i="4"/>
  <c r="F16" i="4"/>
  <c r="E16" i="4"/>
  <c r="D16" i="4"/>
  <c r="C16" i="4"/>
  <c r="B16" i="4"/>
  <c r="I15" i="4"/>
  <c r="H15" i="4"/>
  <c r="G15" i="4"/>
  <c r="F15" i="4"/>
  <c r="E15" i="4"/>
  <c r="D15" i="4"/>
  <c r="C15" i="4"/>
  <c r="B15" i="4"/>
  <c r="I14" i="4"/>
  <c r="H14" i="4"/>
  <c r="G14" i="4"/>
  <c r="F14" i="4"/>
  <c r="E14" i="4"/>
  <c r="D14" i="4"/>
  <c r="C14" i="4"/>
  <c r="B14" i="4"/>
  <c r="I13" i="4"/>
  <c r="H13" i="4"/>
  <c r="G13" i="4"/>
  <c r="F13" i="4"/>
  <c r="E13" i="4"/>
  <c r="D13" i="4"/>
  <c r="C13" i="4"/>
  <c r="B13" i="4"/>
  <c r="I12" i="4"/>
  <c r="G12" i="4"/>
  <c r="F12" i="4"/>
  <c r="D12" i="4"/>
  <c r="C12" i="4"/>
  <c r="O3" i="3"/>
  <c r="O4" i="3"/>
</calcChain>
</file>

<file path=xl/sharedStrings.xml><?xml version="1.0" encoding="utf-8"?>
<sst xmlns="http://schemas.openxmlformats.org/spreadsheetml/2006/main" count="243" uniqueCount="48">
  <si>
    <t>COSTOS SOCIALES DE CONSERVACION POR KILOMETRO</t>
  </si>
  <si>
    <t>Ripiadura</t>
  </si>
  <si>
    <r>
      <t>TMDA</t>
    </r>
    <r>
      <rPr>
        <b/>
        <vertAlign val="subscript"/>
        <sz val="10"/>
        <rFont val="Times New Roman"/>
        <family val="1"/>
      </rPr>
      <t>0</t>
    </r>
  </si>
  <si>
    <t>AÑO</t>
  </si>
  <si>
    <t>&lt;    50</t>
  </si>
  <si>
    <t>100   -    200</t>
  </si>
  <si>
    <t>&gt;   200</t>
  </si>
  <si>
    <t>sp</t>
  </si>
  <si>
    <t>cp</t>
  </si>
  <si>
    <t>Pavimentación</t>
  </si>
  <si>
    <t>TMDAo</t>
  </si>
  <si>
    <t>&lt;   100</t>
  </si>
  <si>
    <t>100   -   200</t>
  </si>
  <si>
    <t>200   -   300</t>
  </si>
  <si>
    <t>300   -   400</t>
  </si>
  <si>
    <t>400   -   500</t>
  </si>
  <si>
    <t>&gt;   500</t>
  </si>
  <si>
    <t>Reposición Pavimento</t>
  </si>
  <si>
    <t>Asfalto</t>
  </si>
  <si>
    <t>50   -   100</t>
  </si>
  <si>
    <t>Hormigón</t>
  </si>
  <si>
    <t>(Miles de pesos del 31 de Diciembre de 2021)</t>
  </si>
  <si>
    <t>* En caso de  utilizar horizontes de evaluación de 15 ó 20 años, deberá incluirse manualmente en el HDM III simplificado en los años 10 y 15, para la situación con proyecto, el valor $15.369</t>
  </si>
  <si>
    <t>* En caso de  utilizar horizontes de evaluación de 15 ó 20 años, deberá incluirse manualmente en el HDM III simplificado en los años 10 y 15, el valor $15,369  (situación sin proyecto) y el valor $20.6167 (situación con proyecto).</t>
  </si>
  <si>
    <t>* En caso de  utilizar horizontes de evaluación de 15 ó 20 años, deberá incluirse manualmente en el HDM III simplificado en los años 10 y 15, para la situación con proyecto, el valor $17.335.</t>
  </si>
  <si>
    <t>* En caso de  utilizar horizontes de evaluación de 15 ó 20 años, deberá incluirse manualmente en el HDM III simplificado en los años 10 y 15, el valor $17.335  (situación sin proyecto) y el valor $23.253 (situación con proyecto).</t>
  </si>
  <si>
    <t>PPSS2022</t>
  </si>
  <si>
    <t>PPSS</t>
  </si>
  <si>
    <t>Variación dic2020-dic2021</t>
  </si>
  <si>
    <t>PPSS2023</t>
  </si>
  <si>
    <t>Variación dic2021-dic2022</t>
  </si>
  <si>
    <t>PPSS2024</t>
  </si>
  <si>
    <t>Variación dic2022-dic2023</t>
  </si>
  <si>
    <t>Valores están dados</t>
  </si>
  <si>
    <t xml:space="preserve">Variación </t>
  </si>
  <si>
    <t>Variación</t>
  </si>
  <si>
    <t>Ahora el BC utiliza una base actualizada 2023=100</t>
  </si>
  <si>
    <t>Estas variaciones se realizan con la base 2018=100</t>
  </si>
  <si>
    <t>IPC general y medidas subyacentes Base 2018=100, índice (Información histórica)</t>
  </si>
  <si>
    <t>(Miles de pesos a Diciembre de 2022)</t>
  </si>
  <si>
    <t>(Miles de pesos a Diciembre de 2023)</t>
  </si>
  <si>
    <t>Enlace</t>
  </si>
  <si>
    <t>La actualización se puede hacer mediante los índices que publica el BC, o de manera alternativa, se puede utilizar la calculadora de IPC del INE (recomendada de aquí en adelante)</t>
  </si>
  <si>
    <t>Se realiza la actualización según variación anual del IPC</t>
  </si>
  <si>
    <t>IPC general y medidas subyacentes (Cifras oficiales del INE), base 2023=100. Índice empalmado - 2023 (IPC serie empalmada dic 2009 a la fecha)</t>
  </si>
  <si>
    <t>PPSS2025</t>
  </si>
  <si>
    <t>Variación dic2023-dic2024</t>
  </si>
  <si>
    <t>(Miles de pesos a Diciembre de 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</si>
</sst>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]_-;\-* #,##0.00\ [$€]_-;_-* &quot;-&quot;??\ [$€]_-;_-@_-"/>
    <numFmt numFmtId="165" formatCode="0.0"/>
  </numFmts>
  <fonts count="15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9"/>
      <name val="Times New Roman"/>
      <family val="1"/>
    </font>
    <font>
      <b/>
      <vertAlign val="subscript"/>
      <sz val="10"/>
      <name val="Times New Roman"/>
      <family val="1"/>
    </font>
    <font>
      <b/>
      <sz val="10"/>
      <name val="MS Sans"/>
    </font>
    <font>
      <b/>
      <u/>
      <sz val="10"/>
      <name val="Times New Roman"/>
      <family val="1"/>
    </font>
    <font>
      <sz val="9.5"/>
      <color rgb="FF000000"/>
      <name val="Arial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8" fillId="0" borderId="0"/>
    <xf numFmtId="0" fontId="14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Continuous"/>
    </xf>
    <xf numFmtId="164" fontId="1" fillId="0" borderId="0" xfId="1" applyFont="1" applyFill="1" applyBorder="1"/>
    <xf numFmtId="0" fontId="2" fillId="0" borderId="0" xfId="0" applyFont="1"/>
    <xf numFmtId="0" fontId="4" fillId="0" borderId="0" xfId="0" applyFont="1"/>
    <xf numFmtId="165" fontId="2" fillId="0" borderId="0" xfId="0" applyNumberFormat="1" applyFont="1"/>
    <xf numFmtId="2" fontId="2" fillId="0" borderId="0" xfId="0" applyNumberFormat="1" applyFont="1"/>
    <xf numFmtId="0" fontId="1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3" fillId="0" borderId="0" xfId="0" applyFont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4" xfId="0" applyFont="1" applyBorder="1"/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7" fillId="0" borderId="0" xfId="0" applyFont="1" applyAlignment="1">
      <alignment horizontal="left"/>
    </xf>
    <xf numFmtId="1" fontId="2" fillId="0" borderId="7" xfId="0" applyNumberFormat="1" applyFont="1" applyBorder="1" applyAlignment="1">
      <alignment horizontal="center"/>
    </xf>
    <xf numFmtId="1" fontId="0" fillId="0" borderId="0" xfId="0" applyNumberFormat="1"/>
    <xf numFmtId="0" fontId="10" fillId="0" borderId="0" xfId="0" applyFont="1"/>
    <xf numFmtId="0" fontId="12" fillId="0" borderId="0" xfId="0" applyFont="1"/>
    <xf numFmtId="0" fontId="12" fillId="0" borderId="0" xfId="0" applyFont="1" applyAlignment="1">
      <alignment horizontal="left"/>
    </xf>
    <xf numFmtId="0" fontId="13" fillId="0" borderId="0" xfId="0" applyFont="1"/>
    <xf numFmtId="0" fontId="14" fillId="0" borderId="0" xfId="3"/>
    <xf numFmtId="0" fontId="9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center"/>
    </xf>
  </cellXfs>
  <cellStyles count="4">
    <cellStyle name="Euro" xfId="1" xr:uid="{00000000-0005-0000-0000-000000000000}"/>
    <cellStyle name="Hipervínculo" xfId="3" builtinId="8"/>
    <cellStyle name="Normal" xfId="0" builtinId="0"/>
    <cellStyle name="Normal 2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calculadoraipc.ine.cl/" TargetMode="External"/><Relationship Id="rId2" Type="http://schemas.openxmlformats.org/officeDocument/2006/relationships/hyperlink" Target="https://si3.bcentral.cl/Siete/ES/Siete/Cuadro/CAP_PRECIOS/MN_CAP_PRECIOS/IPC_G_2018/638421471284983418" TargetMode="External"/><Relationship Id="rId1" Type="http://schemas.openxmlformats.org/officeDocument/2006/relationships/hyperlink" Target="https://si3.bcentral.cl/Siete/ES/Siete/Cuadro/CAP_PRECIOS/MN_CAP_PRECIOS/IPC_G_2018/638421471284983418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s://si3.bcentral.cl/Siete/ES/Siete/Cuadro/CAP_PRECIOS/MN_CAP_PRECIOS/IPC_EMP_2023/638415285164039007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calculadoraipc.ine.cl/" TargetMode="External"/><Relationship Id="rId2" Type="http://schemas.openxmlformats.org/officeDocument/2006/relationships/hyperlink" Target="https://si3.bcentral.cl/Siete/ES/Siete/Cuadro/CAP_PRECIOS/MN_CAP_PRECIOS/IPC_G_2018/638421471284983418" TargetMode="External"/><Relationship Id="rId1" Type="http://schemas.openxmlformats.org/officeDocument/2006/relationships/hyperlink" Target="https://si3.bcentral.cl/Siete/ES/Siete/Cuadro/CAP_PRECIOS/MN_CAP_PRECIOS/IPC_G_2018/638421471284983418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si3.bcentral.cl/Siete/ES/Siete/Cuadro/CAP_PRECIOS/MN_CAP_PRECIOS/IPC_EMP_2023/63841528516403900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5AC49-8171-485B-9E05-C01A66BE2B2F}">
  <dimension ref="A1:O89"/>
  <sheetViews>
    <sheetView workbookViewId="0">
      <selection activeCell="B12" sqref="B12"/>
    </sheetView>
  </sheetViews>
  <sheetFormatPr baseColWidth="10" defaultRowHeight="15"/>
  <sheetData>
    <row r="1" spans="1:15">
      <c r="A1" s="1" t="s">
        <v>0</v>
      </c>
      <c r="B1" s="1"/>
      <c r="C1" s="1"/>
      <c r="D1" s="1"/>
      <c r="E1" s="1"/>
      <c r="F1" s="2"/>
      <c r="G1" s="2"/>
      <c r="H1" s="3"/>
      <c r="I1" s="4"/>
    </row>
    <row r="2" spans="1:15">
      <c r="B2" s="2"/>
      <c r="C2" s="1" t="s">
        <v>21</v>
      </c>
      <c r="D2" s="1"/>
      <c r="E2" s="1"/>
      <c r="F2" s="2"/>
      <c r="G2" s="2"/>
      <c r="H2" s="5"/>
      <c r="I2" s="5"/>
    </row>
    <row r="3" spans="1:15">
      <c r="A3" s="4"/>
      <c r="B3" s="4"/>
      <c r="C3" s="4"/>
      <c r="D3" s="4"/>
      <c r="E3" s="4"/>
      <c r="F3" s="6"/>
      <c r="G3" s="7"/>
      <c r="H3" s="5"/>
      <c r="I3" s="5"/>
      <c r="N3">
        <v>129.02000000000001</v>
      </c>
      <c r="O3">
        <f>N3/N4</f>
        <v>1.1278957950869832</v>
      </c>
    </row>
    <row r="4" spans="1:15">
      <c r="A4" s="8" t="s">
        <v>1</v>
      </c>
      <c r="B4" s="4"/>
      <c r="C4" s="4"/>
      <c r="D4" s="4"/>
      <c r="E4" s="4"/>
      <c r="F4" s="4"/>
      <c r="G4" s="4"/>
      <c r="K4">
        <v>29070.33</v>
      </c>
      <c r="L4">
        <f>K5/K4</f>
        <v>1.0660835291515438</v>
      </c>
      <c r="N4">
        <v>114.39</v>
      </c>
      <c r="O4">
        <f>N4/N5</f>
        <v>1.0716694772344013</v>
      </c>
    </row>
    <row r="5" spans="1:15">
      <c r="A5" s="4"/>
      <c r="B5" s="4"/>
      <c r="C5" s="4"/>
      <c r="D5" s="4"/>
      <c r="E5" s="4"/>
      <c r="G5" s="4"/>
      <c r="K5">
        <v>30991.4</v>
      </c>
      <c r="N5">
        <v>106.74</v>
      </c>
    </row>
    <row r="8" spans="1:15">
      <c r="A8" s="4"/>
      <c r="B8" s="29" t="s">
        <v>2</v>
      </c>
      <c r="C8" s="30"/>
      <c r="D8" s="30"/>
      <c r="E8" s="30"/>
      <c r="F8" s="30"/>
      <c r="G8" s="30"/>
      <c r="H8" s="30"/>
      <c r="I8" s="30"/>
      <c r="J8" s="10"/>
      <c r="K8" s="10"/>
    </row>
    <row r="9" spans="1:15">
      <c r="A9" s="11" t="s">
        <v>3</v>
      </c>
      <c r="B9" s="29" t="s">
        <v>4</v>
      </c>
      <c r="C9" s="30"/>
      <c r="D9" s="30" t="s">
        <v>19</v>
      </c>
      <c r="E9" s="30"/>
      <c r="F9" s="30" t="s">
        <v>5</v>
      </c>
      <c r="G9" s="31"/>
      <c r="H9" s="29" t="s">
        <v>6</v>
      </c>
      <c r="I9" s="30"/>
      <c r="J9" s="10"/>
      <c r="K9" s="10"/>
    </row>
    <row r="10" spans="1:15">
      <c r="A10" s="12"/>
      <c r="B10" s="13" t="s">
        <v>7</v>
      </c>
      <c r="C10" s="13" t="s">
        <v>8</v>
      </c>
      <c r="D10" s="13" t="s">
        <v>7</v>
      </c>
      <c r="E10" s="13" t="s">
        <v>8</v>
      </c>
      <c r="F10" s="13" t="s">
        <v>7</v>
      </c>
      <c r="G10" s="13" t="s">
        <v>8</v>
      </c>
      <c r="H10" s="12" t="s">
        <v>7</v>
      </c>
      <c r="I10" s="13" t="s">
        <v>8</v>
      </c>
      <c r="J10" s="10"/>
      <c r="K10" s="10"/>
    </row>
    <row r="11" spans="1:15">
      <c r="A11" s="14"/>
      <c r="B11" s="14"/>
      <c r="C11" s="14"/>
      <c r="D11" s="14"/>
      <c r="E11" s="14"/>
      <c r="F11" s="14"/>
      <c r="G11" s="14"/>
      <c r="H11" s="14"/>
      <c r="I11" s="14"/>
      <c r="J11" s="10"/>
      <c r="K11" s="10"/>
    </row>
    <row r="12" spans="1:15">
      <c r="A12" s="15">
        <v>0</v>
      </c>
      <c r="B12" s="21">
        <v>434.59699999999998</v>
      </c>
      <c r="C12" s="21">
        <v>0</v>
      </c>
      <c r="D12" s="21">
        <v>760.54499999999996</v>
      </c>
      <c r="E12" s="21">
        <v>0</v>
      </c>
      <c r="F12" s="21">
        <v>1069.45</v>
      </c>
      <c r="G12" s="21">
        <v>0</v>
      </c>
      <c r="H12" s="21">
        <v>2025.99</v>
      </c>
      <c r="I12" s="21">
        <v>0</v>
      </c>
      <c r="J12" s="10"/>
    </row>
    <row r="13" spans="1:15">
      <c r="A13" s="15">
        <v>1</v>
      </c>
      <c r="B13" s="21">
        <v>462.29199999999997</v>
      </c>
      <c r="C13" s="21">
        <v>743.50199999999995</v>
      </c>
      <c r="D13" s="21">
        <v>801.02200000000005</v>
      </c>
      <c r="E13" s="21">
        <v>743.50199999999995</v>
      </c>
      <c r="F13" s="21">
        <v>1148.2739999999999</v>
      </c>
      <c r="G13" s="21">
        <v>1024.712</v>
      </c>
      <c r="H13" s="21">
        <v>2162.3339999999998</v>
      </c>
      <c r="I13" s="21">
        <v>1567.9590000000001</v>
      </c>
      <c r="J13" s="10"/>
    </row>
    <row r="14" spans="1:15">
      <c r="A14" s="15">
        <v>2</v>
      </c>
      <c r="B14" s="21">
        <v>485.726</v>
      </c>
      <c r="C14" s="21">
        <v>790.37099999999998</v>
      </c>
      <c r="D14" s="21">
        <v>854.28200000000004</v>
      </c>
      <c r="E14" s="21">
        <v>790.37099999999998</v>
      </c>
      <c r="F14" s="21">
        <v>1218.577</v>
      </c>
      <c r="G14" s="21">
        <v>1084.3630000000001</v>
      </c>
      <c r="H14" s="21">
        <v>2315.7220000000002</v>
      </c>
      <c r="I14" s="21">
        <v>1663.826</v>
      </c>
      <c r="J14" s="10"/>
    </row>
    <row r="15" spans="1:15">
      <c r="A15" s="15">
        <v>3</v>
      </c>
      <c r="B15" s="21">
        <v>509.161</v>
      </c>
      <c r="C15" s="21">
        <v>832.97799999999995</v>
      </c>
      <c r="D15" s="21">
        <v>905.41099999999994</v>
      </c>
      <c r="E15" s="21">
        <v>832.97799999999995</v>
      </c>
      <c r="F15" s="21">
        <v>1301.6610000000001</v>
      </c>
      <c r="G15" s="21">
        <v>1150.405</v>
      </c>
      <c r="H15" s="21">
        <v>2479.761</v>
      </c>
      <c r="I15" s="21">
        <v>1778.866</v>
      </c>
      <c r="J15" s="10"/>
    </row>
    <row r="16" spans="1:15">
      <c r="A16" s="15">
        <v>4</v>
      </c>
      <c r="B16" s="21">
        <v>541.11599999999999</v>
      </c>
      <c r="C16" s="21">
        <v>875.58600000000001</v>
      </c>
      <c r="D16" s="21">
        <v>967.19200000000001</v>
      </c>
      <c r="E16" s="21">
        <v>875.58600000000001</v>
      </c>
      <c r="F16" s="21">
        <v>1386.877</v>
      </c>
      <c r="G16" s="21">
        <v>1218.577</v>
      </c>
      <c r="H16" s="21">
        <v>2652.3209999999999</v>
      </c>
      <c r="I16" s="21">
        <v>1889.646</v>
      </c>
      <c r="J16" s="10"/>
    </row>
    <row r="17" spans="1:11">
      <c r="A17" s="15">
        <v>5</v>
      </c>
      <c r="B17" s="21">
        <v>570.94100000000003</v>
      </c>
      <c r="C17" s="21">
        <v>15368.552</v>
      </c>
      <c r="D17" s="21">
        <v>1026.8430000000001</v>
      </c>
      <c r="E17" s="21">
        <v>15368.552</v>
      </c>
      <c r="F17" s="21">
        <v>1480.6130000000001</v>
      </c>
      <c r="G17" s="21">
        <v>15368.552</v>
      </c>
      <c r="H17" s="21">
        <v>2841.9250000000002</v>
      </c>
      <c r="I17" s="21">
        <v>15368.552</v>
      </c>
      <c r="J17" s="10"/>
    </row>
    <row r="18" spans="1:11">
      <c r="A18" s="15">
        <v>6</v>
      </c>
      <c r="B18" s="21">
        <v>600.76700000000005</v>
      </c>
      <c r="C18" s="21">
        <v>984.23500000000001</v>
      </c>
      <c r="D18" s="21">
        <v>1095.0150000000001</v>
      </c>
      <c r="E18" s="21">
        <v>984.23500000000001</v>
      </c>
      <c r="F18" s="21">
        <v>1580.741</v>
      </c>
      <c r="G18" s="21">
        <v>1369.8340000000001</v>
      </c>
      <c r="H18" s="21">
        <v>3044.3110000000001</v>
      </c>
      <c r="I18" s="21">
        <v>2151.6819999999998</v>
      </c>
      <c r="J18" s="10"/>
      <c r="K18" s="10"/>
    </row>
    <row r="19" spans="1:11">
      <c r="A19" s="15">
        <v>7</v>
      </c>
      <c r="B19" s="21">
        <v>641.24400000000003</v>
      </c>
      <c r="C19" s="21">
        <v>1039.625</v>
      </c>
      <c r="D19" s="21">
        <v>1165.317</v>
      </c>
      <c r="E19" s="21">
        <v>1039.625</v>
      </c>
      <c r="F19" s="21">
        <v>1689.39</v>
      </c>
      <c r="G19" s="21">
        <v>1459.309</v>
      </c>
      <c r="H19" s="21">
        <v>3257.3490000000002</v>
      </c>
      <c r="I19" s="21">
        <v>2292.2869999999998</v>
      </c>
      <c r="J19" s="10"/>
      <c r="K19" s="10"/>
    </row>
    <row r="20" spans="1:11">
      <c r="A20" s="15">
        <v>8</v>
      </c>
      <c r="B20" s="21">
        <v>683.85199999999998</v>
      </c>
      <c r="C20" s="21">
        <v>1099.2750000000001</v>
      </c>
      <c r="D20" s="21">
        <v>1242.011</v>
      </c>
      <c r="E20" s="21">
        <v>1099.2750000000001</v>
      </c>
      <c r="F20" s="21">
        <v>1802.3</v>
      </c>
      <c r="G20" s="21">
        <v>1550.9159999999999</v>
      </c>
      <c r="H20" s="21">
        <v>3491.6909999999998</v>
      </c>
      <c r="I20" s="21">
        <v>2452.0659999999998</v>
      </c>
      <c r="J20" s="10"/>
      <c r="K20" s="10"/>
    </row>
    <row r="21" spans="1:11">
      <c r="A21" s="15">
        <v>9</v>
      </c>
      <c r="B21" s="21">
        <v>709.41600000000005</v>
      </c>
      <c r="C21" s="21">
        <v>1169.578</v>
      </c>
      <c r="D21" s="21">
        <v>1329.356</v>
      </c>
      <c r="E21" s="21">
        <v>1169.578</v>
      </c>
      <c r="F21" s="21">
        <v>1927.9929999999999</v>
      </c>
      <c r="G21" s="21">
        <v>1653.174</v>
      </c>
      <c r="H21" s="21">
        <v>3743.0749999999998</v>
      </c>
      <c r="I21" s="21">
        <v>2620.366</v>
      </c>
      <c r="J21" s="10"/>
      <c r="K21" s="10"/>
    </row>
    <row r="22" spans="1:11">
      <c r="A22" s="15">
        <v>10</v>
      </c>
      <c r="B22" s="21">
        <v>764.80600000000004</v>
      </c>
      <c r="C22" s="21">
        <v>1242.011</v>
      </c>
      <c r="D22" s="21">
        <v>1416.702</v>
      </c>
      <c r="E22" s="21">
        <v>1242.011</v>
      </c>
      <c r="F22" s="21">
        <v>2066.4670000000001</v>
      </c>
      <c r="G22" s="21">
        <v>1761.8230000000001</v>
      </c>
      <c r="H22" s="21">
        <v>4007.2420000000002</v>
      </c>
      <c r="I22" s="21">
        <v>2797.1869999999999</v>
      </c>
      <c r="J22" s="10"/>
      <c r="K22" s="10"/>
    </row>
    <row r="23" spans="1:11">
      <c r="A23" s="15">
        <v>11</v>
      </c>
      <c r="B23" s="21">
        <v>779.81100000000004</v>
      </c>
      <c r="C23" s="21">
        <v>1271.471</v>
      </c>
      <c r="D23" s="21">
        <v>1455.1679999999999</v>
      </c>
      <c r="E23" s="21">
        <v>1271.471</v>
      </c>
      <c r="F23" s="21">
        <v>2117.9180000000001</v>
      </c>
      <c r="G23" s="21">
        <v>1804.5519999999999</v>
      </c>
      <c r="H23" s="21">
        <v>4122.375</v>
      </c>
      <c r="I23" s="21">
        <v>2872.5160000000001</v>
      </c>
      <c r="J23" s="10"/>
      <c r="K23" s="10"/>
    </row>
    <row r="24" spans="1:11">
      <c r="A24" s="15">
        <v>12</v>
      </c>
      <c r="B24" s="21">
        <v>814.03</v>
      </c>
      <c r="C24" s="21">
        <v>1325.499</v>
      </c>
      <c r="D24" s="21">
        <v>1521.8030000000001</v>
      </c>
      <c r="E24" s="21">
        <v>1325.499</v>
      </c>
      <c r="F24" s="21">
        <v>2218.7710000000002</v>
      </c>
      <c r="G24" s="21">
        <v>1885.595</v>
      </c>
      <c r="H24" s="21">
        <v>4325.8829999999998</v>
      </c>
      <c r="I24" s="21">
        <v>3007.587</v>
      </c>
      <c r="J24" s="10"/>
      <c r="K24" s="10"/>
    </row>
    <row r="25" spans="1:11">
      <c r="A25" s="15">
        <v>13</v>
      </c>
      <c r="B25" s="21">
        <v>846.447</v>
      </c>
      <c r="C25" s="21">
        <v>1379.528</v>
      </c>
      <c r="D25" s="21">
        <v>1590.239</v>
      </c>
      <c r="E25" s="21">
        <v>1379.528</v>
      </c>
      <c r="F25" s="21">
        <v>2321.4250000000002</v>
      </c>
      <c r="G25" s="21">
        <v>1966.6379999999999</v>
      </c>
      <c r="H25" s="21">
        <v>4529.3900000000003</v>
      </c>
      <c r="I25" s="21">
        <v>3144.4589999999998</v>
      </c>
      <c r="J25" s="10"/>
      <c r="K25" s="10"/>
    </row>
    <row r="26" spans="1:11">
      <c r="A26" s="15">
        <v>14</v>
      </c>
      <c r="B26" s="21">
        <v>880.66499999999996</v>
      </c>
      <c r="C26" s="21">
        <v>1435.357</v>
      </c>
      <c r="D26" s="21">
        <v>1658.675</v>
      </c>
      <c r="E26" s="21">
        <v>1435.357</v>
      </c>
      <c r="F26" s="21">
        <v>2422.2779999999998</v>
      </c>
      <c r="G26" s="21">
        <v>2047.68</v>
      </c>
      <c r="H26" s="21">
        <v>4732.8969999999999</v>
      </c>
      <c r="I26" s="21">
        <v>3281.3310000000001</v>
      </c>
      <c r="J26" s="10"/>
      <c r="K26" s="10"/>
    </row>
    <row r="27" spans="1:11">
      <c r="A27" s="15">
        <v>15</v>
      </c>
      <c r="B27" s="21">
        <v>913.08199999999999</v>
      </c>
      <c r="C27" s="21">
        <v>1489.386</v>
      </c>
      <c r="D27" s="21">
        <v>1727.1110000000001</v>
      </c>
      <c r="E27" s="21">
        <v>1489.386</v>
      </c>
      <c r="F27" s="21">
        <v>2523.1309999999999</v>
      </c>
      <c r="G27" s="21">
        <v>2127.9969999999998</v>
      </c>
      <c r="H27" s="21">
        <v>4938.2060000000001</v>
      </c>
      <c r="I27" s="21">
        <v>3417.375</v>
      </c>
      <c r="J27" s="10"/>
      <c r="K27" s="10"/>
    </row>
    <row r="28" spans="1:11">
      <c r="A28" s="15">
        <v>16</v>
      </c>
      <c r="B28" s="21">
        <v>947.3</v>
      </c>
      <c r="C28" s="21">
        <v>1543.414</v>
      </c>
      <c r="D28" s="21">
        <v>1793.7460000000001</v>
      </c>
      <c r="E28" s="21">
        <v>1543.414</v>
      </c>
      <c r="F28" s="21">
        <v>2625.7860000000001</v>
      </c>
      <c r="G28" s="21">
        <v>2209.7660000000001</v>
      </c>
      <c r="H28" s="21">
        <v>5141.7129999999997</v>
      </c>
      <c r="I28" s="21">
        <v>3553.2750000000001</v>
      </c>
      <c r="J28" s="10"/>
      <c r="K28" s="10"/>
    </row>
    <row r="29" spans="1:11">
      <c r="A29" s="15">
        <v>17</v>
      </c>
      <c r="B29" s="21">
        <v>979.71699999999998</v>
      </c>
      <c r="C29" s="21">
        <v>1599.2439999999999</v>
      </c>
      <c r="D29" s="21">
        <v>1862.183</v>
      </c>
      <c r="E29" s="21">
        <v>1599.2439999999999</v>
      </c>
      <c r="F29" s="21">
        <v>2726.6390000000001</v>
      </c>
      <c r="G29" s="21">
        <v>2290.8090000000002</v>
      </c>
      <c r="H29" s="21">
        <v>5345.22</v>
      </c>
      <c r="I29" s="21">
        <v>3688.346</v>
      </c>
      <c r="J29" s="10"/>
      <c r="K29" s="10"/>
    </row>
    <row r="30" spans="1:11">
      <c r="A30" s="15">
        <v>18</v>
      </c>
      <c r="B30" s="21">
        <v>1013.9349999999999</v>
      </c>
      <c r="C30" s="21">
        <v>1653.2719999999999</v>
      </c>
      <c r="D30" s="21">
        <v>1930.6189999999999</v>
      </c>
      <c r="E30" s="21">
        <v>1653.2719999999999</v>
      </c>
      <c r="F30" s="21">
        <v>2827.4920000000002</v>
      </c>
      <c r="G30" s="21">
        <v>2371.8519999999999</v>
      </c>
      <c r="H30" s="21">
        <v>5548.7280000000001</v>
      </c>
      <c r="I30" s="21">
        <v>3825.2179999999998</v>
      </c>
      <c r="J30" s="10"/>
      <c r="K30" s="10"/>
    </row>
    <row r="31" spans="1:11">
      <c r="A31" s="15">
        <v>19</v>
      </c>
      <c r="B31" s="21">
        <v>1046.3520000000001</v>
      </c>
      <c r="C31" s="21">
        <v>1707.3009999999999</v>
      </c>
      <c r="D31" s="21">
        <v>1999.0550000000001</v>
      </c>
      <c r="E31" s="21">
        <v>1707.3009999999999</v>
      </c>
      <c r="F31" s="21">
        <v>2930.1460000000002</v>
      </c>
      <c r="G31" s="21">
        <v>2452.8939999999998</v>
      </c>
      <c r="H31" s="21">
        <v>5754.0360000000001</v>
      </c>
      <c r="I31" s="21">
        <v>3960.29</v>
      </c>
      <c r="J31" s="10"/>
      <c r="K31" s="10"/>
    </row>
    <row r="32" spans="1:11">
      <c r="A32" s="16">
        <v>20</v>
      </c>
      <c r="B32" s="21">
        <v>1080.57</v>
      </c>
      <c r="C32" s="21">
        <v>1763.13</v>
      </c>
      <c r="D32" s="21">
        <v>2065.69</v>
      </c>
      <c r="E32" s="21">
        <v>1763.13</v>
      </c>
      <c r="F32" s="21">
        <v>3030.9989999999998</v>
      </c>
      <c r="G32" s="21">
        <v>2535.7379999999998</v>
      </c>
      <c r="H32" s="21">
        <v>5957.5439999999999</v>
      </c>
      <c r="I32" s="21">
        <v>4097.1620000000003</v>
      </c>
      <c r="J32" s="10"/>
      <c r="K32" s="10"/>
    </row>
    <row r="33" spans="1:13">
      <c r="A33" s="28" t="s">
        <v>22</v>
      </c>
      <c r="B33" s="28"/>
      <c r="C33" s="28"/>
      <c r="D33" s="28"/>
      <c r="E33" s="28"/>
      <c r="F33" s="28"/>
      <c r="G33" s="28"/>
      <c r="H33" s="28"/>
      <c r="I33" s="28"/>
      <c r="J33" s="10"/>
      <c r="K33" s="10"/>
    </row>
    <row r="34" spans="1:13">
      <c r="A34" s="28"/>
      <c r="B34" s="28"/>
      <c r="C34" s="28"/>
      <c r="D34" s="28"/>
      <c r="E34" s="28"/>
      <c r="F34" s="28"/>
      <c r="G34" s="28"/>
      <c r="H34" s="28"/>
      <c r="I34" s="28"/>
      <c r="J34" s="10"/>
      <c r="K34" s="10"/>
    </row>
    <row r="35" spans="1:13">
      <c r="A35" s="9" t="s">
        <v>9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</row>
    <row r="36" spans="1:13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1:13">
      <c r="A37" s="17"/>
      <c r="B37" s="17" t="s">
        <v>10</v>
      </c>
      <c r="C37" s="17"/>
      <c r="D37" s="17"/>
      <c r="E37" s="17"/>
      <c r="F37" s="17"/>
      <c r="G37" s="17"/>
      <c r="H37" s="17" t="s">
        <v>10</v>
      </c>
      <c r="I37" s="17"/>
      <c r="J37" s="18"/>
      <c r="K37" s="17"/>
      <c r="L37" s="17"/>
      <c r="M37" s="17"/>
    </row>
    <row r="38" spans="1:13">
      <c r="A38" s="17" t="s">
        <v>3</v>
      </c>
      <c r="B38" s="17" t="s">
        <v>11</v>
      </c>
      <c r="C38" s="17"/>
      <c r="D38" s="17" t="s">
        <v>12</v>
      </c>
      <c r="E38" s="17"/>
      <c r="F38" s="17" t="s">
        <v>13</v>
      </c>
      <c r="G38" s="17"/>
      <c r="H38" s="17" t="s">
        <v>14</v>
      </c>
      <c r="I38" s="17"/>
      <c r="J38" s="18" t="s">
        <v>15</v>
      </c>
      <c r="K38" s="17"/>
      <c r="L38" s="17" t="s">
        <v>16</v>
      </c>
      <c r="M38" s="17"/>
    </row>
    <row r="39" spans="1:13">
      <c r="A39" s="17"/>
      <c r="B39" s="17" t="s">
        <v>7</v>
      </c>
      <c r="C39" s="17" t="s">
        <v>8</v>
      </c>
      <c r="D39" s="17" t="s">
        <v>7</v>
      </c>
      <c r="E39" s="17" t="s">
        <v>8</v>
      </c>
      <c r="F39" s="17" t="s">
        <v>7</v>
      </c>
      <c r="G39" s="17" t="s">
        <v>8</v>
      </c>
      <c r="H39" s="17" t="s">
        <v>7</v>
      </c>
      <c r="I39" s="17" t="s">
        <v>8</v>
      </c>
      <c r="J39" s="18" t="s">
        <v>7</v>
      </c>
      <c r="K39" s="17" t="s">
        <v>8</v>
      </c>
      <c r="L39" s="17" t="s">
        <v>7</v>
      </c>
      <c r="M39" s="17" t="s">
        <v>8</v>
      </c>
    </row>
    <row r="40" spans="1:13">
      <c r="A40" s="17"/>
      <c r="B40" s="17"/>
      <c r="C40" s="17"/>
      <c r="D40" s="17"/>
      <c r="E40" s="17"/>
      <c r="F40" s="17"/>
      <c r="G40" s="17"/>
      <c r="H40" s="17"/>
      <c r="I40" s="17"/>
      <c r="J40" s="18"/>
      <c r="K40" s="17"/>
      <c r="L40" s="17"/>
      <c r="M40" s="17"/>
    </row>
    <row r="41" spans="1:13">
      <c r="A41" s="15">
        <v>0</v>
      </c>
      <c r="B41" s="21">
        <v>709.41600000000005</v>
      </c>
      <c r="C41" s="21">
        <v>0</v>
      </c>
      <c r="D41" s="21">
        <v>965.06200000000001</v>
      </c>
      <c r="E41" s="21">
        <v>0</v>
      </c>
      <c r="F41" s="21">
        <v>1472.0920000000001</v>
      </c>
      <c r="G41" s="21">
        <v>0</v>
      </c>
      <c r="H41" s="21">
        <v>1983.383</v>
      </c>
      <c r="I41" s="21">
        <v>0</v>
      </c>
      <c r="J41" s="21">
        <v>2486.152</v>
      </c>
      <c r="K41" s="21">
        <v>0</v>
      </c>
      <c r="L41" s="21">
        <v>3253.0880000000002</v>
      </c>
      <c r="M41" s="21">
        <v>0</v>
      </c>
    </row>
    <row r="42" spans="1:13">
      <c r="A42" s="15">
        <v>1</v>
      </c>
      <c r="B42" s="21">
        <v>743.50199999999995</v>
      </c>
      <c r="C42" s="21">
        <v>781.84900000000005</v>
      </c>
      <c r="D42" s="21">
        <v>1024.712</v>
      </c>
      <c r="E42" s="21">
        <v>822.32600000000002</v>
      </c>
      <c r="F42" s="21">
        <v>1567.9590000000001</v>
      </c>
      <c r="G42" s="21">
        <v>916.06299999999999</v>
      </c>
      <c r="H42" s="21">
        <v>2115.4659999999999</v>
      </c>
      <c r="I42" s="21">
        <v>1003.408</v>
      </c>
      <c r="J42" s="21">
        <v>2660.8429999999998</v>
      </c>
      <c r="K42" s="21">
        <v>1097.145</v>
      </c>
      <c r="L42" s="21">
        <v>3468.2570000000001</v>
      </c>
      <c r="M42" s="21">
        <v>1235.6199999999999</v>
      </c>
    </row>
    <row r="43" spans="1:13">
      <c r="A43" s="15">
        <v>2</v>
      </c>
      <c r="B43" s="21">
        <v>790.37099999999998</v>
      </c>
      <c r="C43" s="21">
        <v>788.24</v>
      </c>
      <c r="D43" s="21">
        <v>1084.3630000000001</v>
      </c>
      <c r="E43" s="21">
        <v>832.97799999999995</v>
      </c>
      <c r="F43" s="21">
        <v>1663.826</v>
      </c>
      <c r="G43" s="21">
        <v>928.84500000000003</v>
      </c>
      <c r="H43" s="21">
        <v>2256.0709999999999</v>
      </c>
      <c r="I43" s="21">
        <v>1028.973</v>
      </c>
      <c r="J43" s="21">
        <v>2837.6640000000002</v>
      </c>
      <c r="K43" s="21">
        <v>1126.97</v>
      </c>
      <c r="L43" s="21">
        <v>3719.6410000000001</v>
      </c>
      <c r="M43" s="21">
        <v>1280.3579999999999</v>
      </c>
    </row>
    <row r="44" spans="1:13">
      <c r="A44" s="15">
        <v>3</v>
      </c>
      <c r="B44" s="21">
        <v>832.97799999999995</v>
      </c>
      <c r="C44" s="21">
        <v>792.50099999999998</v>
      </c>
      <c r="D44" s="21">
        <v>1150.405</v>
      </c>
      <c r="E44" s="21">
        <v>850.02099999999996</v>
      </c>
      <c r="F44" s="21">
        <v>1778.866</v>
      </c>
      <c r="G44" s="21">
        <v>952.279</v>
      </c>
      <c r="H44" s="21">
        <v>2400.9369999999999</v>
      </c>
      <c r="I44" s="21">
        <v>1056.6679999999999</v>
      </c>
      <c r="J44" s="21">
        <v>3031.529</v>
      </c>
      <c r="K44" s="21">
        <v>1161.056</v>
      </c>
      <c r="L44" s="21">
        <v>3979.547</v>
      </c>
      <c r="M44" s="21">
        <v>1325.096</v>
      </c>
    </row>
    <row r="45" spans="1:13">
      <c r="A45" s="15">
        <v>4</v>
      </c>
      <c r="B45" s="21">
        <v>875.58600000000001</v>
      </c>
      <c r="C45" s="21">
        <v>794.63099999999997</v>
      </c>
      <c r="D45" s="21">
        <v>1218.577</v>
      </c>
      <c r="E45" s="21">
        <v>856.41200000000003</v>
      </c>
      <c r="F45" s="21">
        <v>1889.646</v>
      </c>
      <c r="G45" s="21">
        <v>958.67</v>
      </c>
      <c r="H45" s="21">
        <v>2567.1060000000002</v>
      </c>
      <c r="I45" s="21">
        <v>1084.3630000000001</v>
      </c>
      <c r="J45" s="21">
        <v>3244.567</v>
      </c>
      <c r="K45" s="21">
        <v>1195.1420000000001</v>
      </c>
      <c r="L45" s="21">
        <v>4254.366</v>
      </c>
      <c r="M45" s="21">
        <v>1363.442</v>
      </c>
    </row>
    <row r="46" spans="1:13">
      <c r="A46" s="16">
        <v>5</v>
      </c>
      <c r="B46" s="21">
        <v>15368.552</v>
      </c>
      <c r="C46" s="21">
        <v>20713.671999999999</v>
      </c>
      <c r="D46" s="21">
        <v>15368.552</v>
      </c>
      <c r="E46" s="21">
        <v>20713.671999999999</v>
      </c>
      <c r="F46" s="21">
        <v>15368.552</v>
      </c>
      <c r="G46" s="21">
        <v>20713.671999999999</v>
      </c>
      <c r="H46" s="21">
        <v>15368.552</v>
      </c>
      <c r="I46" s="21">
        <v>20713.671999999999</v>
      </c>
      <c r="J46" s="21">
        <v>15368.552</v>
      </c>
      <c r="K46" s="21">
        <v>20713.671999999999</v>
      </c>
      <c r="L46" s="21">
        <v>15368.552</v>
      </c>
      <c r="M46" s="21">
        <v>20713.671999999999</v>
      </c>
    </row>
    <row r="47" spans="1:13">
      <c r="A47" s="19">
        <v>6</v>
      </c>
      <c r="B47" s="21">
        <v>984.23500000000001</v>
      </c>
      <c r="C47" s="21">
        <v>818.06500000000005</v>
      </c>
      <c r="D47" s="21">
        <v>1369.8340000000001</v>
      </c>
      <c r="E47" s="21">
        <v>884.10699999999997</v>
      </c>
      <c r="F47" s="21">
        <v>2151.6819999999998</v>
      </c>
      <c r="G47" s="21">
        <v>1016.191</v>
      </c>
      <c r="H47" s="21">
        <v>2929.2710000000002</v>
      </c>
      <c r="I47" s="21">
        <v>1148.2739999999999</v>
      </c>
      <c r="J47" s="21">
        <v>3713.25</v>
      </c>
      <c r="K47" s="21">
        <v>1280.3579999999999</v>
      </c>
      <c r="L47" s="21">
        <v>4880.6980000000003</v>
      </c>
      <c r="M47" s="21">
        <v>1472.0920000000001</v>
      </c>
    </row>
    <row r="48" spans="1:13">
      <c r="A48" s="15">
        <v>7</v>
      </c>
      <c r="B48" s="21">
        <v>1039.625</v>
      </c>
      <c r="C48" s="21">
        <v>828.71699999999998</v>
      </c>
      <c r="D48" s="21">
        <v>1459.309</v>
      </c>
      <c r="E48" s="21">
        <v>892.62900000000002</v>
      </c>
      <c r="F48" s="21">
        <v>2292.2869999999998</v>
      </c>
      <c r="G48" s="21">
        <v>1037.4939999999999</v>
      </c>
      <c r="H48" s="21">
        <v>3127.3960000000002</v>
      </c>
      <c r="I48" s="21">
        <v>1175.9690000000001</v>
      </c>
      <c r="J48" s="21">
        <v>3973.1559999999999</v>
      </c>
      <c r="K48" s="21">
        <v>1318.704</v>
      </c>
      <c r="L48" s="21">
        <v>5225.8190000000004</v>
      </c>
      <c r="M48" s="21">
        <v>1529.6120000000001</v>
      </c>
    </row>
    <row r="49" spans="1:13">
      <c r="A49" s="15">
        <v>8</v>
      </c>
      <c r="B49" s="21">
        <v>1099.2750000000001</v>
      </c>
      <c r="C49" s="21">
        <v>835.10799999999995</v>
      </c>
      <c r="D49" s="21">
        <v>1550.9159999999999</v>
      </c>
      <c r="E49" s="21">
        <v>916.06299999999999</v>
      </c>
      <c r="F49" s="21">
        <v>2452.0659999999998</v>
      </c>
      <c r="G49" s="21">
        <v>1065.1890000000001</v>
      </c>
      <c r="H49" s="21">
        <v>3351.0859999999998</v>
      </c>
      <c r="I49" s="21">
        <v>1210.0550000000001</v>
      </c>
      <c r="J49" s="21">
        <v>4250.1059999999998</v>
      </c>
      <c r="K49" s="21">
        <v>1363.442</v>
      </c>
      <c r="L49" s="21">
        <v>5600.7659999999996</v>
      </c>
      <c r="M49" s="21">
        <v>1595.654</v>
      </c>
    </row>
    <row r="50" spans="1:13">
      <c r="A50" s="15">
        <v>9</v>
      </c>
      <c r="B50" s="21">
        <v>1169.578</v>
      </c>
      <c r="C50" s="21">
        <v>850.02099999999996</v>
      </c>
      <c r="D50" s="21">
        <v>1653.174</v>
      </c>
      <c r="E50" s="21">
        <v>928.84500000000003</v>
      </c>
      <c r="F50" s="21">
        <v>2620.366</v>
      </c>
      <c r="G50" s="21">
        <v>1092.884</v>
      </c>
      <c r="H50" s="21">
        <v>3587.558</v>
      </c>
      <c r="I50" s="21">
        <v>1259.0540000000001</v>
      </c>
      <c r="J50" s="21">
        <v>4550.4889999999996</v>
      </c>
      <c r="K50" s="21">
        <v>1416.702</v>
      </c>
      <c r="L50" s="21">
        <v>6001.277</v>
      </c>
      <c r="M50" s="21">
        <v>1661.6949999999999</v>
      </c>
    </row>
    <row r="51" spans="1:13">
      <c r="A51" s="16">
        <v>10</v>
      </c>
      <c r="B51" s="21">
        <v>1242.011</v>
      </c>
      <c r="C51" s="21">
        <v>860.673</v>
      </c>
      <c r="D51" s="21">
        <v>1761.8230000000001</v>
      </c>
      <c r="E51" s="21">
        <v>952.279</v>
      </c>
      <c r="F51" s="21">
        <v>2797.1869999999999</v>
      </c>
      <c r="G51" s="21">
        <v>1122.71</v>
      </c>
      <c r="H51" s="21">
        <v>3838.942</v>
      </c>
      <c r="I51" s="21">
        <v>1297.4010000000001</v>
      </c>
      <c r="J51" s="21">
        <v>4874.3059999999996</v>
      </c>
      <c r="K51" s="21">
        <v>1472.0920000000001</v>
      </c>
      <c r="L51" s="21">
        <v>6433.7439999999997</v>
      </c>
      <c r="M51" s="21">
        <v>1736.259</v>
      </c>
    </row>
    <row r="52" spans="1:13">
      <c r="A52" s="19">
        <v>11</v>
      </c>
      <c r="B52" s="21">
        <v>1271.471</v>
      </c>
      <c r="C52" s="21">
        <v>864.45600000000002</v>
      </c>
      <c r="D52" s="21">
        <v>1804.5519999999999</v>
      </c>
      <c r="E52" s="21">
        <v>958.10599999999999</v>
      </c>
      <c r="F52" s="21">
        <v>2872.5160000000001</v>
      </c>
      <c r="G52" s="21">
        <v>1134.5989999999999</v>
      </c>
      <c r="H52" s="21">
        <v>3940.4789999999998</v>
      </c>
      <c r="I52" s="21">
        <v>1316.4949999999999</v>
      </c>
      <c r="J52" s="21">
        <v>5010.2439999999997</v>
      </c>
      <c r="K52" s="21">
        <v>1494.789</v>
      </c>
      <c r="L52" s="21">
        <v>6613.0889999999999</v>
      </c>
      <c r="M52" s="21">
        <v>1764.931</v>
      </c>
    </row>
    <row r="53" spans="1:13">
      <c r="A53" s="15">
        <v>12</v>
      </c>
      <c r="B53" s="21">
        <v>1325.499</v>
      </c>
      <c r="C53" s="21">
        <v>873.46100000000001</v>
      </c>
      <c r="D53" s="21">
        <v>1885.595</v>
      </c>
      <c r="E53" s="21">
        <v>970.71199999999999</v>
      </c>
      <c r="F53" s="21">
        <v>3007.587</v>
      </c>
      <c r="G53" s="21">
        <v>1158.011</v>
      </c>
      <c r="H53" s="21">
        <v>4131.38</v>
      </c>
      <c r="I53" s="21">
        <v>1347.1110000000001</v>
      </c>
      <c r="J53" s="21">
        <v>5255.1729999999998</v>
      </c>
      <c r="K53" s="21">
        <v>1536.211</v>
      </c>
      <c r="L53" s="21">
        <v>6939.0609999999997</v>
      </c>
      <c r="M53" s="21">
        <v>1818.96</v>
      </c>
    </row>
    <row r="54" spans="1:13">
      <c r="A54" s="15">
        <v>13</v>
      </c>
      <c r="B54" s="21">
        <v>1379.528</v>
      </c>
      <c r="C54" s="21">
        <v>882.46600000000001</v>
      </c>
      <c r="D54" s="21">
        <v>1966.6379999999999</v>
      </c>
      <c r="E54" s="21">
        <v>985.12</v>
      </c>
      <c r="F54" s="21">
        <v>3144.4589999999998</v>
      </c>
      <c r="G54" s="21">
        <v>1181.423</v>
      </c>
      <c r="H54" s="21">
        <v>4322.2809999999999</v>
      </c>
      <c r="I54" s="21">
        <v>1379.528</v>
      </c>
      <c r="J54" s="21">
        <v>5500.1019999999999</v>
      </c>
      <c r="K54" s="21">
        <v>1577.6320000000001</v>
      </c>
      <c r="L54" s="21">
        <v>7266.8339999999998</v>
      </c>
      <c r="M54" s="21">
        <v>1874.789</v>
      </c>
    </row>
    <row r="55" spans="1:13">
      <c r="A55" s="15">
        <v>14</v>
      </c>
      <c r="B55" s="21">
        <v>1435.357</v>
      </c>
      <c r="C55" s="21">
        <v>891.47</v>
      </c>
      <c r="D55" s="21">
        <v>2047.68</v>
      </c>
      <c r="E55" s="21">
        <v>999.52700000000004</v>
      </c>
      <c r="F55" s="21">
        <v>3281.3310000000001</v>
      </c>
      <c r="G55" s="21">
        <v>1204.836</v>
      </c>
      <c r="H55" s="21">
        <v>4513.1809999999996</v>
      </c>
      <c r="I55" s="21">
        <v>1411.9449999999999</v>
      </c>
      <c r="J55" s="21">
        <v>5745.0309999999999</v>
      </c>
      <c r="K55" s="21">
        <v>1619.0540000000001</v>
      </c>
      <c r="L55" s="21">
        <v>7594.607</v>
      </c>
      <c r="M55" s="21">
        <v>1928.818</v>
      </c>
    </row>
    <row r="56" spans="1:13">
      <c r="A56" s="16">
        <v>15</v>
      </c>
      <c r="B56" s="21">
        <v>1488.55</v>
      </c>
      <c r="C56" s="21">
        <v>899.76900000000001</v>
      </c>
      <c r="D56" s="21">
        <v>2127.9969999999998</v>
      </c>
      <c r="E56" s="21">
        <v>1012.134</v>
      </c>
      <c r="F56" s="21">
        <v>3417.375</v>
      </c>
      <c r="G56" s="21">
        <v>1226.481</v>
      </c>
      <c r="H56" s="21">
        <v>4703.2579999999998</v>
      </c>
      <c r="I56" s="21">
        <v>1444.8720000000001</v>
      </c>
      <c r="J56" s="21">
        <v>5989.9610000000002</v>
      </c>
      <c r="K56" s="21">
        <v>1659.768</v>
      </c>
      <c r="L56" s="21">
        <v>7921.46</v>
      </c>
      <c r="M56" s="21">
        <v>1982.9860000000001</v>
      </c>
    </row>
    <row r="57" spans="1:13">
      <c r="A57" s="15">
        <v>16</v>
      </c>
      <c r="B57" s="21">
        <v>1543.414</v>
      </c>
      <c r="C57" s="21">
        <v>909.48</v>
      </c>
      <c r="D57" s="21">
        <v>2209.7660000000001</v>
      </c>
      <c r="E57" s="21">
        <v>1026.5419999999999</v>
      </c>
      <c r="F57" s="21">
        <v>3553.2750000000001</v>
      </c>
      <c r="G57" s="21">
        <v>1249.8589999999999</v>
      </c>
      <c r="H57" s="21">
        <v>4893.1819999999998</v>
      </c>
      <c r="I57" s="21">
        <v>1476.779</v>
      </c>
      <c r="J57" s="21">
        <v>6234.89</v>
      </c>
      <c r="K57" s="21">
        <v>1701.8979999999999</v>
      </c>
      <c r="L57" s="21">
        <v>8248.3520000000008</v>
      </c>
      <c r="M57" s="21">
        <v>2038.6759999999999</v>
      </c>
    </row>
    <row r="58" spans="1:13">
      <c r="A58" s="15">
        <v>17</v>
      </c>
      <c r="B58" s="21">
        <v>1599.2439999999999</v>
      </c>
      <c r="C58" s="21">
        <v>918.48500000000001</v>
      </c>
      <c r="D58" s="21">
        <v>2290.8090000000002</v>
      </c>
      <c r="E58" s="21">
        <v>1040.9490000000001</v>
      </c>
      <c r="F58" s="21">
        <v>3688.346</v>
      </c>
      <c r="G58" s="21">
        <v>1273.2719999999999</v>
      </c>
      <c r="H58" s="21">
        <v>5084.0829999999996</v>
      </c>
      <c r="I58" s="21">
        <v>1509.1959999999999</v>
      </c>
      <c r="J58" s="21">
        <v>6479.8190000000004</v>
      </c>
      <c r="K58" s="21">
        <v>1741.519</v>
      </c>
      <c r="L58" s="21">
        <v>8576.125</v>
      </c>
      <c r="M58" s="21">
        <v>2094.5050000000001</v>
      </c>
    </row>
    <row r="59" spans="1:13">
      <c r="A59" s="15">
        <v>18</v>
      </c>
      <c r="B59" s="21">
        <v>1653.2719999999999</v>
      </c>
      <c r="C59" s="21">
        <v>927.48900000000003</v>
      </c>
      <c r="D59" s="21">
        <v>2371.8519999999999</v>
      </c>
      <c r="E59" s="21">
        <v>1055.357</v>
      </c>
      <c r="F59" s="21">
        <v>3825.2179999999998</v>
      </c>
      <c r="G59" s="21">
        <v>1296.684</v>
      </c>
      <c r="H59" s="21">
        <v>5274.9830000000002</v>
      </c>
      <c r="I59" s="21">
        <v>1541.6130000000001</v>
      </c>
      <c r="J59" s="21">
        <v>6724.7479999999996</v>
      </c>
      <c r="K59" s="21">
        <v>1782.941</v>
      </c>
      <c r="L59" s="21">
        <v>8903.8979999999992</v>
      </c>
      <c r="M59" s="21">
        <v>2150.335</v>
      </c>
    </row>
    <row r="60" spans="1:13">
      <c r="A60" s="15">
        <v>19</v>
      </c>
      <c r="B60" s="21">
        <v>1707.3009999999999</v>
      </c>
      <c r="C60" s="21">
        <v>936.49400000000003</v>
      </c>
      <c r="D60" s="21">
        <v>2452.8939999999998</v>
      </c>
      <c r="E60" s="21">
        <v>1067.9639999999999</v>
      </c>
      <c r="F60" s="21">
        <v>3960.29</v>
      </c>
      <c r="G60" s="21">
        <v>1320.097</v>
      </c>
      <c r="H60" s="21">
        <v>5465.884</v>
      </c>
      <c r="I60" s="21">
        <v>1574.0309999999999</v>
      </c>
      <c r="J60" s="21">
        <v>6969.6779999999999</v>
      </c>
      <c r="K60" s="21">
        <v>1824.3630000000001</v>
      </c>
      <c r="L60" s="21">
        <v>9229.8700000000008</v>
      </c>
      <c r="M60" s="21">
        <v>2204.3629999999998</v>
      </c>
    </row>
    <row r="61" spans="1:13">
      <c r="A61" s="16">
        <v>20</v>
      </c>
      <c r="B61" s="21">
        <v>1763.13</v>
      </c>
      <c r="C61" s="21">
        <v>945.49900000000002</v>
      </c>
      <c r="D61" s="21">
        <v>2535.7379999999998</v>
      </c>
      <c r="E61" s="21">
        <v>1082.3710000000001</v>
      </c>
      <c r="F61" s="21">
        <v>4097.1620000000003</v>
      </c>
      <c r="G61" s="21">
        <v>1343.509</v>
      </c>
      <c r="H61" s="21">
        <v>5656.7849999999999</v>
      </c>
      <c r="I61" s="21">
        <v>1606.4480000000001</v>
      </c>
      <c r="J61" s="21">
        <v>7214.607</v>
      </c>
      <c r="K61" s="21">
        <v>1865.7840000000001</v>
      </c>
      <c r="L61" s="21">
        <v>9557.643</v>
      </c>
      <c r="M61" s="21">
        <v>2260.1930000000002</v>
      </c>
    </row>
    <row r="62" spans="1:13">
      <c r="A62" s="28" t="s">
        <v>23</v>
      </c>
      <c r="B62" s="28"/>
      <c r="C62" s="28"/>
      <c r="D62" s="28"/>
      <c r="E62" s="28"/>
      <c r="F62" s="28"/>
      <c r="G62" s="28"/>
      <c r="H62" s="28"/>
      <c r="I62" s="28"/>
      <c r="J62" s="10"/>
      <c r="K62" s="10"/>
      <c r="L62" s="10"/>
      <c r="M62" s="10"/>
    </row>
    <row r="63" spans="1:13">
      <c r="A63" s="28"/>
      <c r="B63" s="28"/>
      <c r="C63" s="28"/>
      <c r="D63" s="28"/>
      <c r="E63" s="28"/>
      <c r="F63" s="28"/>
      <c r="G63" s="28"/>
      <c r="H63" s="28"/>
      <c r="I63" s="28"/>
      <c r="J63" s="10"/>
      <c r="K63" s="10"/>
      <c r="L63" s="10"/>
      <c r="M63" s="10"/>
    </row>
    <row r="64" spans="1:13">
      <c r="A64" s="20" t="s">
        <v>17</v>
      </c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</row>
    <row r="65" spans="1:13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</row>
    <row r="66" spans="1:13">
      <c r="A66" s="10"/>
      <c r="B66" s="17" t="s">
        <v>20</v>
      </c>
      <c r="C66" s="17"/>
      <c r="D66" s="17" t="s">
        <v>18</v>
      </c>
      <c r="E66" s="17"/>
      <c r="F66" s="10"/>
      <c r="G66" s="10"/>
      <c r="H66" s="10"/>
      <c r="I66" s="10"/>
      <c r="J66" s="10"/>
      <c r="K66" s="10"/>
      <c r="L66" s="10"/>
      <c r="M66" s="10"/>
    </row>
    <row r="67" spans="1:13">
      <c r="A67" s="10"/>
      <c r="B67" s="17" t="s">
        <v>7</v>
      </c>
      <c r="C67" s="17" t="s">
        <v>8</v>
      </c>
      <c r="D67" s="17" t="s">
        <v>7</v>
      </c>
      <c r="E67" s="17" t="s">
        <v>8</v>
      </c>
      <c r="F67" s="10"/>
      <c r="G67" s="10"/>
      <c r="H67" s="10"/>
      <c r="I67" s="10"/>
      <c r="J67" s="10"/>
      <c r="K67" s="10"/>
      <c r="L67" s="10"/>
      <c r="M67" s="10"/>
    </row>
    <row r="68" spans="1:13">
      <c r="A68" s="10"/>
      <c r="B68" s="15"/>
      <c r="C68" s="15"/>
      <c r="D68" s="15"/>
      <c r="E68" s="15"/>
      <c r="F68" s="10"/>
      <c r="G68" s="10"/>
      <c r="H68" s="10"/>
      <c r="I68" s="10"/>
      <c r="J68" s="10"/>
      <c r="K68" s="10"/>
      <c r="L68" s="10"/>
      <c r="M68" s="10"/>
    </row>
    <row r="69" spans="1:13">
      <c r="A69" s="19">
        <v>0</v>
      </c>
      <c r="B69" s="21">
        <v>3922.027</v>
      </c>
      <c r="C69" s="21">
        <v>0</v>
      </c>
      <c r="D69" s="21">
        <v>6442.2650000000003</v>
      </c>
      <c r="E69" s="21">
        <v>0</v>
      </c>
      <c r="F69" s="10"/>
      <c r="G69" s="10"/>
      <c r="H69" s="10"/>
      <c r="I69" s="10"/>
      <c r="J69" s="10"/>
      <c r="K69" s="10"/>
      <c r="L69" s="10"/>
      <c r="M69" s="10"/>
    </row>
    <row r="70" spans="1:13">
      <c r="A70" s="15">
        <v>1</v>
      </c>
      <c r="B70" s="21">
        <v>3922.027</v>
      </c>
      <c r="C70" s="21">
        <v>2296.5479999999998</v>
      </c>
      <c r="D70" s="21">
        <v>6442.2650000000003</v>
      </c>
      <c r="E70" s="21">
        <v>1695.7809999999999</v>
      </c>
      <c r="F70" s="10"/>
      <c r="G70" s="10"/>
      <c r="H70" s="10"/>
      <c r="I70" s="10"/>
      <c r="J70" s="10"/>
      <c r="K70" s="10"/>
      <c r="L70" s="10"/>
      <c r="M70" s="10"/>
    </row>
    <row r="71" spans="1:13">
      <c r="A71" s="15">
        <v>2</v>
      </c>
      <c r="B71" s="21">
        <v>3922.027</v>
      </c>
      <c r="C71" s="21">
        <v>2296.5479999999998</v>
      </c>
      <c r="D71" s="21">
        <v>6442.2650000000003</v>
      </c>
      <c r="E71" s="21">
        <v>1695.7809999999999</v>
      </c>
      <c r="F71" s="10"/>
      <c r="G71" s="10"/>
      <c r="H71" s="10"/>
      <c r="I71" s="10"/>
      <c r="J71" s="10"/>
      <c r="K71" s="10"/>
      <c r="L71" s="10"/>
      <c r="M71" s="10"/>
    </row>
    <row r="72" spans="1:13">
      <c r="A72" s="15">
        <v>3</v>
      </c>
      <c r="B72" s="21">
        <v>3922.027</v>
      </c>
      <c r="C72" s="21">
        <v>2296.5479999999998</v>
      </c>
      <c r="D72" s="21">
        <v>6442.2650000000003</v>
      </c>
      <c r="E72" s="21">
        <v>1695.7809999999999</v>
      </c>
      <c r="F72" s="10"/>
      <c r="G72" s="10"/>
      <c r="H72" s="10"/>
      <c r="I72" s="10"/>
      <c r="J72" s="10"/>
      <c r="K72" s="10"/>
      <c r="L72" s="10"/>
      <c r="M72" s="10"/>
    </row>
    <row r="73" spans="1:13">
      <c r="A73" s="15">
        <v>4</v>
      </c>
      <c r="B73" s="21">
        <v>3922.027</v>
      </c>
      <c r="C73" s="21">
        <v>2296.5479999999998</v>
      </c>
      <c r="D73" s="21">
        <v>6442.2650000000003</v>
      </c>
      <c r="E73" s="21">
        <v>1695.7809999999999</v>
      </c>
      <c r="F73" s="10"/>
      <c r="G73" s="10"/>
      <c r="H73" s="10"/>
      <c r="I73" s="10"/>
      <c r="J73" s="10"/>
      <c r="K73" s="10"/>
      <c r="L73" s="10"/>
      <c r="M73" s="10"/>
    </row>
    <row r="74" spans="1:13">
      <c r="A74" s="15">
        <v>5</v>
      </c>
      <c r="B74" s="21">
        <v>3922.027</v>
      </c>
      <c r="C74" s="21">
        <v>17582.014999999999</v>
      </c>
      <c r="D74" s="21">
        <v>6442.2650000000003</v>
      </c>
      <c r="E74" s="21">
        <v>17582.014999999999</v>
      </c>
      <c r="F74" s="10"/>
      <c r="G74" s="10"/>
      <c r="H74" s="10"/>
      <c r="I74" s="10"/>
      <c r="J74" s="10"/>
      <c r="K74" s="10"/>
      <c r="L74" s="10"/>
      <c r="M74" s="10"/>
    </row>
    <row r="75" spans="1:13">
      <c r="A75" s="15">
        <v>6</v>
      </c>
      <c r="B75" s="21">
        <v>3922.027</v>
      </c>
      <c r="C75" s="21">
        <v>2296.5479999999998</v>
      </c>
      <c r="D75" s="21">
        <v>6442.2650000000003</v>
      </c>
      <c r="E75" s="21">
        <v>1695.7809999999999</v>
      </c>
      <c r="F75" s="10"/>
      <c r="G75" s="10"/>
      <c r="H75" s="10"/>
      <c r="I75" s="10"/>
      <c r="J75" s="10"/>
      <c r="K75" s="10"/>
      <c r="L75" s="10"/>
      <c r="M75" s="10"/>
    </row>
    <row r="76" spans="1:13">
      <c r="A76" s="15">
        <v>7</v>
      </c>
      <c r="B76" s="21">
        <v>3922.027</v>
      </c>
      <c r="C76" s="21">
        <v>2296.5479999999998</v>
      </c>
      <c r="D76" s="21">
        <v>6442.2650000000003</v>
      </c>
      <c r="E76" s="21">
        <v>1695.7809999999999</v>
      </c>
      <c r="F76" s="10"/>
      <c r="G76" s="10"/>
      <c r="H76" s="10"/>
      <c r="I76" s="10"/>
      <c r="J76" s="10"/>
      <c r="K76" s="10"/>
      <c r="L76" s="10"/>
      <c r="M76" s="10"/>
    </row>
    <row r="77" spans="1:13">
      <c r="A77" s="15">
        <v>8</v>
      </c>
      <c r="B77" s="21">
        <v>3922.027</v>
      </c>
      <c r="C77" s="21">
        <v>2296.5479999999998</v>
      </c>
      <c r="D77" s="21">
        <v>6442.2650000000003</v>
      </c>
      <c r="E77" s="21">
        <v>1695.7809999999999</v>
      </c>
      <c r="F77" s="10"/>
      <c r="G77" s="10"/>
      <c r="H77" s="10"/>
      <c r="I77" s="10"/>
      <c r="J77" s="10"/>
      <c r="K77" s="10"/>
      <c r="L77" s="10"/>
      <c r="M77" s="10"/>
    </row>
    <row r="78" spans="1:13">
      <c r="A78" s="15">
        <v>9</v>
      </c>
      <c r="B78" s="21">
        <v>3922.027</v>
      </c>
      <c r="C78" s="21">
        <v>2296.5479999999998</v>
      </c>
      <c r="D78" s="21">
        <v>6442.2650000000003</v>
      </c>
      <c r="E78" s="21">
        <v>1695.7809999999999</v>
      </c>
      <c r="F78" s="10"/>
      <c r="G78" s="10"/>
      <c r="H78" s="10"/>
      <c r="I78" s="10"/>
      <c r="J78" s="10"/>
      <c r="K78" s="10"/>
      <c r="L78" s="10"/>
      <c r="M78" s="10"/>
    </row>
    <row r="79" spans="1:13">
      <c r="A79" s="15">
        <v>10</v>
      </c>
      <c r="B79" s="21">
        <v>3922.027</v>
      </c>
      <c r="C79" s="21">
        <v>24725.174999999999</v>
      </c>
      <c r="D79" s="21">
        <v>6442.2650000000003</v>
      </c>
      <c r="E79" s="21">
        <v>24725.174999999999</v>
      </c>
      <c r="F79" s="10"/>
      <c r="G79" s="10"/>
      <c r="H79" s="10"/>
      <c r="I79" s="10"/>
      <c r="J79" s="10"/>
      <c r="K79" s="10"/>
      <c r="L79" s="10"/>
      <c r="M79" s="10"/>
    </row>
    <row r="80" spans="1:13">
      <c r="A80" s="15">
        <v>11</v>
      </c>
      <c r="B80" s="21">
        <v>3922.027</v>
      </c>
      <c r="C80" s="21">
        <v>2296.5479999999998</v>
      </c>
      <c r="D80" s="21">
        <v>6442.2650000000003</v>
      </c>
      <c r="E80" s="21">
        <v>1695.7809999999999</v>
      </c>
      <c r="F80" s="10"/>
      <c r="G80" s="10"/>
      <c r="H80" s="10"/>
      <c r="I80" s="10"/>
      <c r="J80" s="10"/>
      <c r="K80" s="10"/>
      <c r="L80" s="10"/>
      <c r="M80" s="10"/>
    </row>
    <row r="81" spans="1:13">
      <c r="A81" s="15">
        <v>12</v>
      </c>
      <c r="B81" s="21">
        <v>3922.027</v>
      </c>
      <c r="C81" s="21">
        <v>2296.5479999999998</v>
      </c>
      <c r="D81" s="21">
        <v>6442.2650000000003</v>
      </c>
      <c r="E81" s="21">
        <v>1695.7809999999999</v>
      </c>
      <c r="F81" s="10"/>
      <c r="G81" s="10"/>
      <c r="H81" s="10"/>
      <c r="I81" s="10"/>
      <c r="J81" s="10"/>
      <c r="K81" s="10"/>
      <c r="L81" s="10"/>
      <c r="M81" s="10"/>
    </row>
    <row r="82" spans="1:13">
      <c r="A82" s="15">
        <v>13</v>
      </c>
      <c r="B82" s="21">
        <v>3922.027</v>
      </c>
      <c r="C82" s="21">
        <v>2296.5479999999998</v>
      </c>
      <c r="D82" s="21">
        <v>6442.2650000000003</v>
      </c>
      <c r="E82" s="21">
        <v>1695.7809999999999</v>
      </c>
      <c r="F82" s="10"/>
      <c r="G82" s="10"/>
      <c r="H82" s="10"/>
      <c r="I82" s="10"/>
      <c r="J82" s="10"/>
      <c r="K82" s="10"/>
      <c r="L82" s="10"/>
      <c r="M82" s="10"/>
    </row>
    <row r="83" spans="1:13">
      <c r="A83" s="15">
        <v>14</v>
      </c>
      <c r="B83" s="21">
        <v>3922.027</v>
      </c>
      <c r="C83" s="21">
        <v>2296.5479999999998</v>
      </c>
      <c r="D83" s="21">
        <v>6442.2650000000003</v>
      </c>
      <c r="E83" s="21">
        <v>1695.7809999999999</v>
      </c>
      <c r="F83" s="10"/>
      <c r="G83" s="10"/>
      <c r="H83" s="10"/>
      <c r="I83" s="10"/>
      <c r="J83" s="10"/>
      <c r="K83" s="10"/>
      <c r="L83" s="10"/>
      <c r="M83" s="10"/>
    </row>
    <row r="84" spans="1:13">
      <c r="A84" s="15">
        <v>15</v>
      </c>
      <c r="B84" s="21">
        <v>3922.027</v>
      </c>
      <c r="C84" s="21">
        <v>31719.208999999999</v>
      </c>
      <c r="D84" s="21">
        <v>6442.2650000000003</v>
      </c>
      <c r="E84" s="21">
        <v>31719.208999999999</v>
      </c>
      <c r="F84" s="10"/>
      <c r="G84" s="10"/>
      <c r="H84" s="10"/>
      <c r="I84" s="10"/>
      <c r="J84" s="10"/>
      <c r="K84" s="10"/>
      <c r="L84" s="10"/>
      <c r="M84" s="10"/>
    </row>
    <row r="85" spans="1:13">
      <c r="A85" s="15">
        <v>16</v>
      </c>
      <c r="B85" s="21">
        <v>3922.027</v>
      </c>
      <c r="C85" s="21">
        <v>2296.5479999999998</v>
      </c>
      <c r="D85" s="21">
        <v>6442.2650000000003</v>
      </c>
      <c r="E85" s="21">
        <v>1695.7809999999999</v>
      </c>
      <c r="F85" s="10"/>
      <c r="G85" s="10"/>
      <c r="H85" s="10"/>
      <c r="I85" s="10"/>
      <c r="J85" s="10"/>
      <c r="K85" s="10"/>
      <c r="L85" s="10"/>
      <c r="M85" s="10"/>
    </row>
    <row r="86" spans="1:13">
      <c r="A86" s="15">
        <v>17</v>
      </c>
      <c r="B86" s="21">
        <v>3922.027</v>
      </c>
      <c r="C86" s="21">
        <v>2296.5479999999998</v>
      </c>
      <c r="D86" s="21">
        <v>6442.2650000000003</v>
      </c>
      <c r="E86" s="21">
        <v>1695.7809999999999</v>
      </c>
      <c r="F86" s="10"/>
      <c r="G86" s="10"/>
      <c r="H86" s="10"/>
      <c r="I86" s="10"/>
      <c r="J86" s="10"/>
      <c r="K86" s="10"/>
      <c r="L86" s="10"/>
      <c r="M86" s="10"/>
    </row>
    <row r="87" spans="1:13">
      <c r="A87" s="15">
        <v>18</v>
      </c>
      <c r="B87" s="21">
        <v>3922.027</v>
      </c>
      <c r="C87" s="21">
        <v>2296.5479999999998</v>
      </c>
      <c r="D87" s="21">
        <v>6442.2650000000003</v>
      </c>
      <c r="E87" s="21">
        <v>1695.7809999999999</v>
      </c>
      <c r="F87" s="10"/>
      <c r="G87" s="10"/>
      <c r="H87" s="10"/>
      <c r="I87" s="10"/>
      <c r="J87" s="10"/>
      <c r="K87" s="10"/>
      <c r="L87" s="10"/>
      <c r="M87" s="10"/>
    </row>
    <row r="88" spans="1:13">
      <c r="A88" s="15">
        <v>19</v>
      </c>
      <c r="B88" s="21">
        <v>3922.027</v>
      </c>
      <c r="C88" s="21">
        <v>2296.5479999999998</v>
      </c>
      <c r="D88" s="21">
        <v>6442.2650000000003</v>
      </c>
      <c r="E88" s="21">
        <v>1695.7809999999999</v>
      </c>
      <c r="F88" s="10"/>
      <c r="G88" s="10"/>
      <c r="H88" s="10"/>
      <c r="I88" s="10"/>
      <c r="J88" s="10"/>
      <c r="K88" s="10"/>
      <c r="L88" s="10"/>
      <c r="M88" s="10"/>
    </row>
    <row r="89" spans="1:13">
      <c r="A89" s="16">
        <v>20</v>
      </c>
      <c r="B89" s="21">
        <v>3922.027</v>
      </c>
      <c r="C89" s="21">
        <v>2296.5479999999998</v>
      </c>
      <c r="D89" s="21">
        <v>6442.2650000000003</v>
      </c>
      <c r="E89" s="21">
        <v>1695.7809999999999</v>
      </c>
      <c r="F89" s="10"/>
      <c r="G89" s="10"/>
      <c r="H89" s="10"/>
      <c r="I89" s="10"/>
      <c r="J89" s="10"/>
      <c r="K89" s="10"/>
      <c r="L89" s="10"/>
      <c r="M89" s="10"/>
    </row>
  </sheetData>
  <sheetProtection algorithmName="SHA-512" hashValue="Jd2IU0/baki6IFkN3pjCuqfAKXOVSwMQQyLbCnnFSjfxGvzz33Lpc156xoI4l4Q/I0U803/o/FkGoHZUYp50Dw==" saltValue="OJPW7sVwLTgRne/OcdIhSA==" spinCount="100000" sheet="1" objects="1" scenarios="1"/>
  <mergeCells count="7">
    <mergeCell ref="A33:I34"/>
    <mergeCell ref="A62:I63"/>
    <mergeCell ref="B8:I8"/>
    <mergeCell ref="B9:C9"/>
    <mergeCell ref="D9:E9"/>
    <mergeCell ref="F9:G9"/>
    <mergeCell ref="H9:I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3DF6A-A7B4-4CF6-923D-E522148F5E72}">
  <dimension ref="A1:M89"/>
  <sheetViews>
    <sheetView workbookViewId="0">
      <selection activeCell="B12" sqref="B12"/>
    </sheetView>
  </sheetViews>
  <sheetFormatPr baseColWidth="10" defaultRowHeight="15"/>
  <sheetData>
    <row r="1" spans="1:9">
      <c r="A1" s="1" t="s">
        <v>0</v>
      </c>
      <c r="B1" s="1"/>
      <c r="C1" s="1"/>
      <c r="D1" s="1"/>
      <c r="E1" s="1"/>
    </row>
    <row r="2" spans="1:9">
      <c r="B2" s="2"/>
      <c r="C2" s="1" t="s">
        <v>39</v>
      </c>
      <c r="D2" s="1"/>
      <c r="E2" s="1"/>
    </row>
    <row r="4" spans="1:9">
      <c r="A4" s="8" t="s">
        <v>1</v>
      </c>
    </row>
    <row r="8" spans="1:9">
      <c r="A8" s="4"/>
      <c r="B8" s="29" t="s">
        <v>2</v>
      </c>
      <c r="C8" s="30"/>
      <c r="D8" s="30"/>
      <c r="E8" s="30"/>
      <c r="F8" s="30"/>
      <c r="G8" s="30"/>
      <c r="H8" s="30"/>
      <c r="I8" s="30"/>
    </row>
    <row r="9" spans="1:9">
      <c r="A9" s="11" t="s">
        <v>3</v>
      </c>
      <c r="B9" s="29" t="s">
        <v>4</v>
      </c>
      <c r="C9" s="30"/>
      <c r="D9" s="30" t="s">
        <v>19</v>
      </c>
      <c r="E9" s="30"/>
      <c r="F9" s="30" t="s">
        <v>5</v>
      </c>
      <c r="G9" s="31"/>
      <c r="H9" s="29" t="s">
        <v>6</v>
      </c>
      <c r="I9" s="30"/>
    </row>
    <row r="10" spans="1:9">
      <c r="A10" s="12"/>
      <c r="B10" s="13" t="s">
        <v>7</v>
      </c>
      <c r="C10" s="13" t="s">
        <v>8</v>
      </c>
      <c r="D10" s="13" t="s">
        <v>7</v>
      </c>
      <c r="E10" s="13" t="s">
        <v>8</v>
      </c>
      <c r="F10" s="13" t="s">
        <v>7</v>
      </c>
      <c r="G10" s="13" t="s">
        <v>8</v>
      </c>
      <c r="H10" s="12" t="s">
        <v>7</v>
      </c>
      <c r="I10" s="13" t="s">
        <v>8</v>
      </c>
    </row>
    <row r="11" spans="1:9">
      <c r="A11" s="14"/>
      <c r="B11" s="14"/>
      <c r="C11" s="14"/>
      <c r="D11" s="14"/>
      <c r="E11" s="14"/>
      <c r="F11" s="14"/>
      <c r="G11" s="14"/>
      <c r="H11" s="14"/>
      <c r="I11" s="14"/>
    </row>
    <row r="12" spans="1:9">
      <c r="A12" s="15">
        <v>0</v>
      </c>
      <c r="B12" s="21">
        <f>PPSS2022!B12*PPSS2022!$O$3</f>
        <v>490.18012885741763</v>
      </c>
      <c r="C12" s="21">
        <f>PPSS2022!C12*PPSS2022!$O$3</f>
        <v>0</v>
      </c>
      <c r="D12" s="21">
        <f>PPSS2022!D12*PPSS2022!$O$3</f>
        <v>857.81550747442964</v>
      </c>
      <c r="E12" s="21">
        <f>PPSS2022!E12*PPSS2022!$O$3</f>
        <v>0</v>
      </c>
      <c r="F12" s="21">
        <f>PPSS2022!F12*PPSS2022!$O$3</f>
        <v>1206.2281580557742</v>
      </c>
      <c r="G12" s="21">
        <f>PPSS2022!G12*PPSS2022!$O$3</f>
        <v>0</v>
      </c>
      <c r="H12" s="21">
        <f>PPSS2022!H12*PPSS2022!$O$3</f>
        <v>2285.1056018882773</v>
      </c>
      <c r="I12" s="21">
        <f>PPSS2022!I12*PPSS2022!$O$3</f>
        <v>0</v>
      </c>
    </row>
    <row r="13" spans="1:9">
      <c r="A13" s="15">
        <v>1</v>
      </c>
      <c r="B13" s="21">
        <f>PPSS2022!B13*PPSS2022!$O$3</f>
        <v>521.41720290235162</v>
      </c>
      <c r="C13" s="21">
        <f>PPSS2022!C13*PPSS2022!$O$3</f>
        <v>838.59277943876214</v>
      </c>
      <c r="D13" s="21">
        <f>PPSS2022!D13*PPSS2022!$O$3</f>
        <v>903.46934557216559</v>
      </c>
      <c r="E13" s="21">
        <f>PPSS2022!E13*PPSS2022!$O$3</f>
        <v>838.59277943876214</v>
      </c>
      <c r="F13" s="21">
        <f>PPSS2022!F13*PPSS2022!$O$3</f>
        <v>1295.1334162077105</v>
      </c>
      <c r="G13" s="21">
        <f>PPSS2022!G13*PPSS2022!$O$3</f>
        <v>1155.7683559751727</v>
      </c>
      <c r="H13" s="21">
        <f>PPSS2022!H13*PPSS2022!$O$3</f>
        <v>2438.8874261736164</v>
      </c>
      <c r="I13" s="21">
        <f>PPSS2022!I13*PPSS2022!$O$3</f>
        <v>1768.4943629687912</v>
      </c>
    </row>
    <row r="14" spans="1:9">
      <c r="A14" s="15">
        <v>2</v>
      </c>
      <c r="B14" s="21">
        <f>PPSS2022!B14*PPSS2022!$O$3</f>
        <v>547.84831296441996</v>
      </c>
      <c r="C14" s="21">
        <f>PPSS2022!C14*PPSS2022!$O$3</f>
        <v>891.45612745869403</v>
      </c>
      <c r="D14" s="21">
        <f>PPSS2022!D14*PPSS2022!$O$3</f>
        <v>963.54107561849821</v>
      </c>
      <c r="E14" s="21">
        <f>PPSS2022!E14*PPSS2022!$O$3</f>
        <v>891.45612745869403</v>
      </c>
      <c r="F14" s="21">
        <f>PPSS2022!F14*PPSS2022!$O$3</f>
        <v>1374.4278742897109</v>
      </c>
      <c r="G14" s="21">
        <f>PPSS2022!G14*PPSS2022!$O$3</f>
        <v>1223.0484680479065</v>
      </c>
      <c r="H14" s="21">
        <f>PPSS2022!H14*PPSS2022!$O$3</f>
        <v>2611.8931063904192</v>
      </c>
      <c r="I14" s="21">
        <f>PPSS2022!I14*PPSS2022!$O$3</f>
        <v>1876.6223491563949</v>
      </c>
    </row>
    <row r="15" spans="1:9">
      <c r="A15" s="15">
        <v>3</v>
      </c>
      <c r="B15" s="21">
        <f>PPSS2022!B15*PPSS2022!$O$3</f>
        <v>574.28055092228351</v>
      </c>
      <c r="C15" s="21">
        <f>PPSS2022!C15*PPSS2022!$O$3</f>
        <v>939.51238359996512</v>
      </c>
      <c r="D15" s="21">
        <f>PPSS2022!D15*PPSS2022!$O$3</f>
        <v>1021.2092597255005</v>
      </c>
      <c r="E15" s="21">
        <f>PPSS2022!E15*PPSS2022!$O$3</f>
        <v>939.51238359996512</v>
      </c>
      <c r="F15" s="21">
        <f>PPSS2022!F15*PPSS2022!$O$3</f>
        <v>1468.1379685287177</v>
      </c>
      <c r="G15" s="21">
        <f>PPSS2022!G15*PPSS2022!$O$3</f>
        <v>1297.5369621470409</v>
      </c>
      <c r="H15" s="21">
        <f>PPSS2022!H15*PPSS2022!$O$3</f>
        <v>2796.9120047206925</v>
      </c>
      <c r="I15" s="21">
        <f>PPSS2022!I15*PPSS2022!$O$3</f>
        <v>2006.3754814232016</v>
      </c>
    </row>
    <row r="16" spans="1:9">
      <c r="A16" s="15">
        <v>4</v>
      </c>
      <c r="B16" s="21">
        <f>PPSS2022!B16*PPSS2022!$O$3</f>
        <v>610.32246105428806</v>
      </c>
      <c r="C16" s="21">
        <f>PPSS2022!C16*PPSS2022!$O$3</f>
        <v>987.5697676370313</v>
      </c>
      <c r="D16" s="21">
        <f>PPSS2022!D16*PPSS2022!$O$3</f>
        <v>1090.8917898417694</v>
      </c>
      <c r="E16" s="21">
        <f>PPSS2022!E16*PPSS2022!$O$3</f>
        <v>987.5697676370313</v>
      </c>
      <c r="F16" s="21">
        <f>PPSS2022!F16*PPSS2022!$O$3</f>
        <v>1564.2527366028501</v>
      </c>
      <c r="G16" s="21">
        <f>PPSS2022!G16*PPSS2022!$O$3</f>
        <v>1374.4278742897109</v>
      </c>
      <c r="H16" s="21">
        <f>PPSS2022!H16*PPSS2022!$O$3</f>
        <v>2991.5417031209022</v>
      </c>
      <c r="I16" s="21">
        <f>PPSS2022!I16*PPSS2022!$O$3</f>
        <v>2131.3237776029373</v>
      </c>
    </row>
    <row r="17" spans="1:9">
      <c r="A17" s="15">
        <v>5</v>
      </c>
      <c r="B17" s="21">
        <f>PPSS2022!B17*PPSS2022!$O$3</f>
        <v>643.96195314275735</v>
      </c>
      <c r="C17" s="21">
        <f>PPSS2022!C17*PPSS2022!$O$3</f>
        <v>17334.125177375645</v>
      </c>
      <c r="D17" s="21">
        <f>PPSS2022!D17*PPSS2022!$O$3</f>
        <v>1158.1719019145032</v>
      </c>
      <c r="E17" s="21">
        <f>PPSS2022!E17*PPSS2022!$O$3</f>
        <v>17334.125177375645</v>
      </c>
      <c r="F17" s="21">
        <f>PPSS2022!F17*PPSS2022!$O$3</f>
        <v>1669.9771768511237</v>
      </c>
      <c r="G17" s="21">
        <f>PPSS2022!G17*PPSS2022!$O$3</f>
        <v>17334.125177375645</v>
      </c>
      <c r="H17" s="21">
        <f>PPSS2022!H17*PPSS2022!$O$3</f>
        <v>3205.3952574525752</v>
      </c>
      <c r="I17" s="21">
        <f>PPSS2022!I17*PPSS2022!$O$3</f>
        <v>17334.125177375645</v>
      </c>
    </row>
    <row r="18" spans="1:9">
      <c r="A18" s="15">
        <v>6</v>
      </c>
      <c r="B18" s="21">
        <f>PPSS2022!B18*PPSS2022!$O$3</f>
        <v>677.60257312702174</v>
      </c>
      <c r="C18" s="21">
        <f>PPSS2022!C18*PPSS2022!$O$3</f>
        <v>1110.114517877437</v>
      </c>
      <c r="D18" s="21">
        <f>PPSS2022!D18*PPSS2022!$O$3</f>
        <v>1235.062814057173</v>
      </c>
      <c r="E18" s="21">
        <f>PPSS2022!E18*PPSS2022!$O$3</f>
        <v>1110.114517877437</v>
      </c>
      <c r="F18" s="21">
        <f>PPSS2022!F18*PPSS2022!$O$3</f>
        <v>1782.9111270215928</v>
      </c>
      <c r="G18" s="21">
        <f>PPSS2022!G18*PPSS2022!$O$3</f>
        <v>1545.0300085671827</v>
      </c>
      <c r="H18" s="21">
        <f>PPSS2022!H18*PPSS2022!$O$3</f>
        <v>3433.6655758370493</v>
      </c>
      <c r="I18" s="21">
        <f>PPSS2022!I18*PPSS2022!$O$3</f>
        <v>2426.8730801643501</v>
      </c>
    </row>
    <row r="19" spans="1:9">
      <c r="A19" s="15">
        <v>7</v>
      </c>
      <c r="B19" s="21">
        <f>PPSS2022!B19*PPSS2022!$O$3</f>
        <v>723.25641122475747</v>
      </c>
      <c r="C19" s="21">
        <f>PPSS2022!C19*PPSS2022!$O$3</f>
        <v>1172.5886659673049</v>
      </c>
      <c r="D19" s="21">
        <f>PPSS2022!D19*PPSS2022!$O$3</f>
        <v>1314.3561442433781</v>
      </c>
      <c r="E19" s="21">
        <f>PPSS2022!E19*PPSS2022!$O$3</f>
        <v>1172.5886659673049</v>
      </c>
      <c r="F19" s="21">
        <f>PPSS2022!F19*PPSS2022!$O$3</f>
        <v>1905.4558772619987</v>
      </c>
      <c r="G19" s="21">
        <f>PPSS2022!G19*PPSS2022!$O$3</f>
        <v>1645.9484848325903</v>
      </c>
      <c r="H19" s="21">
        <f>PPSS2022!H19*PPSS2022!$O$3</f>
        <v>3673.9502402307899</v>
      </c>
      <c r="I19" s="21">
        <f>PPSS2022!I19*PPSS2022!$O$3</f>
        <v>2585.4608684325553</v>
      </c>
    </row>
    <row r="20" spans="1:9">
      <c r="A20" s="15">
        <v>8</v>
      </c>
      <c r="B20" s="21">
        <f>PPSS2022!B20*PPSS2022!$O$3</f>
        <v>771.31379526182366</v>
      </c>
      <c r="C20" s="21">
        <f>PPSS2022!C20*PPSS2022!$O$3</f>
        <v>1239.8676501442435</v>
      </c>
      <c r="D20" s="21">
        <f>PPSS2022!D20*PPSS2022!$O$3</f>
        <v>1400.8589843517791</v>
      </c>
      <c r="E20" s="21">
        <f>PPSS2022!E20*PPSS2022!$O$3</f>
        <v>1239.8676501442435</v>
      </c>
      <c r="F20" s="21">
        <f>PPSS2022!F20*PPSS2022!$O$3</f>
        <v>2032.8065914852698</v>
      </c>
      <c r="G20" s="21">
        <f>PPSS2022!G20*PPSS2022!$O$3</f>
        <v>1749.2716349331236</v>
      </c>
      <c r="H20" s="21">
        <f>PPSS2022!H20*PPSS2022!$O$3</f>
        <v>3938.2635966430635</v>
      </c>
      <c r="I20" s="21">
        <f>PPSS2022!I20*PPSS2022!$O$3</f>
        <v>2765.6749306757583</v>
      </c>
    </row>
    <row r="21" spans="1:9">
      <c r="A21" s="15">
        <v>9</v>
      </c>
      <c r="B21" s="21">
        <f>PPSS2022!B21*PPSS2022!$O$3</f>
        <v>800.14732336742736</v>
      </c>
      <c r="C21" s="21">
        <f>PPSS2022!C21*PPSS2022!$O$3</f>
        <v>1319.1621082262436</v>
      </c>
      <c r="D21" s="21">
        <f>PPSS2022!D21*PPSS2022!$O$3</f>
        <v>1499.3750425736516</v>
      </c>
      <c r="E21" s="21">
        <f>PPSS2022!E21*PPSS2022!$O$3</f>
        <v>1319.1621082262436</v>
      </c>
      <c r="F21" s="21">
        <f>PPSS2022!F21*PPSS2022!$O$3</f>
        <v>2174.5751976571378</v>
      </c>
      <c r="G21" s="21">
        <f>PPSS2022!G21*PPSS2022!$O$3</f>
        <v>1864.6080031471283</v>
      </c>
      <c r="H21" s="21">
        <f>PPSS2022!H21*PPSS2022!$O$3</f>
        <v>4221.7985531952099</v>
      </c>
      <c r="I21" s="21">
        <f>PPSS2022!I21*PPSS2022!$O$3</f>
        <v>2955.4997929888978</v>
      </c>
    </row>
    <row r="22" spans="1:9">
      <c r="A22" s="15">
        <v>10</v>
      </c>
      <c r="B22" s="21">
        <f>PPSS2022!B22*PPSS2022!$O$3</f>
        <v>862.62147145729534</v>
      </c>
      <c r="C22" s="21">
        <f>PPSS2022!C22*PPSS2022!$O$3</f>
        <v>1400.8589843517791</v>
      </c>
      <c r="D22" s="21">
        <f>PPSS2022!D22*PPSS2022!$O$3</f>
        <v>1597.8922286913194</v>
      </c>
      <c r="E22" s="21">
        <f>PPSS2022!E22*PPSS2022!$O$3</f>
        <v>1400.8589843517791</v>
      </c>
      <c r="F22" s="21">
        <f>PPSS2022!F22*PPSS2022!$O$3</f>
        <v>2330.7594399860131</v>
      </c>
      <c r="G22" s="21">
        <f>PPSS2022!G22*PPSS2022!$O$3</f>
        <v>1987.1527533875342</v>
      </c>
      <c r="H22" s="21">
        <f>PPSS2022!H22*PPSS2022!$O$3</f>
        <v>4519.7514016959531</v>
      </c>
      <c r="I22" s="21">
        <f>PPSS2022!I22*PPSS2022!$O$3</f>
        <v>3154.9354553719731</v>
      </c>
    </row>
    <row r="23" spans="1:9">
      <c r="A23" s="15">
        <v>11</v>
      </c>
      <c r="B23" s="21">
        <f>PPSS2022!B23*PPSS2022!$O$3</f>
        <v>879.54554786257552</v>
      </c>
      <c r="C23" s="21">
        <f>PPSS2022!C23*PPSS2022!$O$3</f>
        <v>1434.0867944750416</v>
      </c>
      <c r="D23" s="21">
        <f>PPSS2022!D23*PPSS2022!$O$3</f>
        <v>1641.2778683451352</v>
      </c>
      <c r="E23" s="21">
        <f>PPSS2022!E23*PPSS2022!$O$3</f>
        <v>1434.0867944750416</v>
      </c>
      <c r="F23" s="21">
        <f>PPSS2022!F23*PPSS2022!$O$3</f>
        <v>2388.7908065390334</v>
      </c>
      <c r="G23" s="21">
        <f>PPSS2022!G23*PPSS2022!$O$3</f>
        <v>2035.3466128158057</v>
      </c>
      <c r="H23" s="21">
        <f>PPSS2022!H23*PPSS2022!$O$3</f>
        <v>4649.6094282717022</v>
      </c>
      <c r="I23" s="21">
        <f>PPSS2022!I23*PPSS2022!$O$3</f>
        <v>3239.8987177200806</v>
      </c>
    </row>
    <row r="24" spans="1:9">
      <c r="A24" s="15">
        <v>12</v>
      </c>
      <c r="B24" s="21">
        <f>PPSS2022!B24*PPSS2022!$O$3</f>
        <v>918.14101407465694</v>
      </c>
      <c r="C24" s="21">
        <f>PPSS2022!C24*PPSS2022!$O$3</f>
        <v>1495.0247484920012</v>
      </c>
      <c r="D24" s="21">
        <f>PPSS2022!D24*PPSS2022!$O$3</f>
        <v>1716.4352046507565</v>
      </c>
      <c r="E24" s="21">
        <f>PPSS2022!E24*PPSS2022!$O$3</f>
        <v>1495.0247484920012</v>
      </c>
      <c r="F24" s="21">
        <f>PPSS2022!F24*PPSS2022!$O$3</f>
        <v>2502.542481160941</v>
      </c>
      <c r="G24" s="21">
        <f>PPSS2022!G24*PPSS2022!$O$3</f>
        <v>2126.7546717370401</v>
      </c>
      <c r="H24" s="21">
        <f>PPSS2022!H24*PPSS2022!$O$3</f>
        <v>4879.1452457382638</v>
      </c>
      <c r="I24" s="21">
        <f>PPSS2022!I24*PPSS2022!$O$3</f>
        <v>3392.2447306582744</v>
      </c>
    </row>
    <row r="25" spans="1:9">
      <c r="A25" s="15">
        <v>13</v>
      </c>
      <c r="B25" s="21">
        <f>PPSS2022!B25*PPSS2022!$O$3</f>
        <v>954.70401206399174</v>
      </c>
      <c r="C25" s="21">
        <f>PPSS2022!C25*PPSS2022!$O$3</f>
        <v>1555.9638304047558</v>
      </c>
      <c r="D25" s="21">
        <f>PPSS2022!D25*PPSS2022!$O$3</f>
        <v>1793.6238812833292</v>
      </c>
      <c r="E25" s="21">
        <f>PPSS2022!E25*PPSS2022!$O$3</f>
        <v>1555.9638304047558</v>
      </c>
      <c r="F25" s="21">
        <f>PPSS2022!F25*PPSS2022!$O$3</f>
        <v>2618.3254961098</v>
      </c>
      <c r="G25" s="21">
        <f>PPSS2022!G25*PPSS2022!$O$3</f>
        <v>2218.1627306582745</v>
      </c>
      <c r="H25" s="21">
        <f>PPSS2022!H25*PPSS2022!$O$3</f>
        <v>5108.679935309031</v>
      </c>
      <c r="I25" s="21">
        <f>PPSS2022!I25*PPSS2022!$O$3</f>
        <v>3546.6220839234202</v>
      </c>
    </row>
    <row r="26" spans="1:9">
      <c r="A26" s="15">
        <v>14</v>
      </c>
      <c r="B26" s="21">
        <f>PPSS2022!B26*PPSS2022!$O$3</f>
        <v>993.29835038027807</v>
      </c>
      <c r="C26" s="21">
        <f>PPSS2022!C26*PPSS2022!$O$3</f>
        <v>1618.9331247486671</v>
      </c>
      <c r="D26" s="21">
        <f>PPSS2022!D26*PPSS2022!$O$3</f>
        <v>1870.8125579159018</v>
      </c>
      <c r="E26" s="21">
        <f>PPSS2022!E26*PPSS2022!$O$3</f>
        <v>1618.9331247486671</v>
      </c>
      <c r="F26" s="21">
        <f>PPSS2022!F26*PPSS2022!$O$3</f>
        <v>2732.0771707317072</v>
      </c>
      <c r="G26" s="21">
        <f>PPSS2022!G26*PPSS2022!$O$3</f>
        <v>2309.569661683714</v>
      </c>
      <c r="H26" s="21">
        <f>PPSS2022!H26*PPSS2022!$O$3</f>
        <v>5338.2146248797972</v>
      </c>
      <c r="I26" s="21">
        <f>PPSS2022!I26*PPSS2022!$O$3</f>
        <v>3700.9994371885659</v>
      </c>
    </row>
    <row r="27" spans="1:9">
      <c r="A27" s="15">
        <v>15</v>
      </c>
      <c r="B27" s="21">
        <f>PPSS2022!B27*PPSS2022!$O$3</f>
        <v>1029.8613483696129</v>
      </c>
      <c r="C27" s="21">
        <f>PPSS2022!C27*PPSS2022!$O$3</f>
        <v>1679.8722066614216</v>
      </c>
      <c r="D27" s="21">
        <f>PPSS2022!D27*PPSS2022!$O$3</f>
        <v>1948.0012345484747</v>
      </c>
      <c r="E27" s="21">
        <f>PPSS2022!E27*PPSS2022!$O$3</f>
        <v>1679.8722066614216</v>
      </c>
      <c r="F27" s="21">
        <f>PPSS2022!F27*PPSS2022!$O$3</f>
        <v>2845.8288453536147</v>
      </c>
      <c r="G27" s="21">
        <f>PPSS2022!G27*PPSS2022!$O$3</f>
        <v>2400.1588682577149</v>
      </c>
      <c r="H27" s="21">
        <f>PPSS2022!H27*PPSS2022!$O$3</f>
        <v>5569.7817826733117</v>
      </c>
      <c r="I27" s="21">
        <f>PPSS2022!I27*PPSS2022!$O$3</f>
        <v>3854.4428927353792</v>
      </c>
    </row>
    <row r="28" spans="1:9">
      <c r="A28" s="15">
        <v>16</v>
      </c>
      <c r="B28" s="21">
        <f>PPSS2022!B28*PPSS2022!$O$3</f>
        <v>1068.4556866858991</v>
      </c>
      <c r="C28" s="21">
        <f>PPSS2022!C28*PPSS2022!$O$3</f>
        <v>1740.8101606783812</v>
      </c>
      <c r="D28" s="21">
        <f>PPSS2022!D28*PPSS2022!$O$3</f>
        <v>2023.1585708540958</v>
      </c>
      <c r="E28" s="21">
        <f>PPSS2022!E28*PPSS2022!$O$3</f>
        <v>1740.8101606783812</v>
      </c>
      <c r="F28" s="21">
        <f>PPSS2022!F28*PPSS2022!$O$3</f>
        <v>2961.6129881982692</v>
      </c>
      <c r="G28" s="21">
        <f>PPSS2022!G28*PPSS2022!$O$3</f>
        <v>2492.3857795261829</v>
      </c>
      <c r="H28" s="21">
        <f>PPSS2022!H28*PPSS2022!$O$3</f>
        <v>5799.3164722440779</v>
      </c>
      <c r="I28" s="21">
        <f>PPSS2022!I28*PPSS2022!$O$3</f>
        <v>4007.7239312877005</v>
      </c>
    </row>
    <row r="29" spans="1:9">
      <c r="A29" s="15">
        <v>17</v>
      </c>
      <c r="B29" s="21">
        <f>PPSS2022!B29*PPSS2022!$O$3</f>
        <v>1105.018684675234</v>
      </c>
      <c r="C29" s="21">
        <f>PPSS2022!C29*PPSS2022!$O$3</f>
        <v>1803.7805829180872</v>
      </c>
      <c r="D29" s="21">
        <f>PPSS2022!D29*PPSS2022!$O$3</f>
        <v>2100.3483753824635</v>
      </c>
      <c r="E29" s="21">
        <f>PPSS2022!E29*PPSS2022!$O$3</f>
        <v>1803.7805829180872</v>
      </c>
      <c r="F29" s="21">
        <f>PPSS2022!F29*PPSS2022!$O$3</f>
        <v>3075.3646628201768</v>
      </c>
      <c r="G29" s="21">
        <f>PPSS2022!G29*PPSS2022!$O$3</f>
        <v>2583.7938384474173</v>
      </c>
      <c r="H29" s="21">
        <f>PPSS2022!H29*PPSS2022!$O$3</f>
        <v>6028.851161814845</v>
      </c>
      <c r="I29" s="21">
        <f>PPSS2022!I29*PPSS2022!$O$3</f>
        <v>4160.0699442258947</v>
      </c>
    </row>
    <row r="30" spans="1:9">
      <c r="A30" s="15">
        <v>18</v>
      </c>
      <c r="B30" s="21">
        <f>PPSS2022!B30*PPSS2022!$O$3</f>
        <v>1143.6130229915202</v>
      </c>
      <c r="C30" s="21">
        <f>PPSS2022!C30*PPSS2022!$O$3</f>
        <v>1864.7185369350468</v>
      </c>
      <c r="D30" s="21">
        <f>PPSS2022!D30*PPSS2022!$O$3</f>
        <v>2177.5370520150364</v>
      </c>
      <c r="E30" s="21">
        <f>PPSS2022!E30*PPSS2022!$O$3</f>
        <v>1864.7185369350468</v>
      </c>
      <c r="F30" s="21">
        <f>PPSS2022!F30*PPSS2022!$O$3</f>
        <v>3189.1163374420844</v>
      </c>
      <c r="G30" s="21">
        <f>PPSS2022!G30*PPSS2022!$O$3</f>
        <v>2675.2018973686513</v>
      </c>
      <c r="H30" s="21">
        <f>PPSS2022!H30*PPSS2022!$O$3</f>
        <v>6258.3869792814066</v>
      </c>
      <c r="I30" s="21">
        <f>PPSS2022!I30*PPSS2022!$O$3</f>
        <v>4314.4472974910395</v>
      </c>
    </row>
    <row r="31" spans="1:9">
      <c r="A31" s="15">
        <v>19</v>
      </c>
      <c r="B31" s="21">
        <f>PPSS2022!B31*PPSS2022!$O$3</f>
        <v>1180.1760209808551</v>
      </c>
      <c r="C31" s="21">
        <f>PPSS2022!C31*PPSS2022!$O$3</f>
        <v>1925.6576188478016</v>
      </c>
      <c r="D31" s="21">
        <f>PPSS2022!D31*PPSS2022!$O$3</f>
        <v>2254.7257286476092</v>
      </c>
      <c r="E31" s="21">
        <f>PPSS2022!E31*PPSS2022!$O$3</f>
        <v>1925.6576188478016</v>
      </c>
      <c r="F31" s="21">
        <f>PPSS2022!F31*PPSS2022!$O$3</f>
        <v>3304.8993523909439</v>
      </c>
      <c r="G31" s="21">
        <f>PPSS2022!G31*PPSS2022!$O$3</f>
        <v>2766.6088283940903</v>
      </c>
      <c r="H31" s="21">
        <f>PPSS2022!H31*PPSS2022!$O$3</f>
        <v>6489.9530091791248</v>
      </c>
      <c r="I31" s="21">
        <f>PPSS2022!I31*PPSS2022!$O$3</f>
        <v>4466.7944383250288</v>
      </c>
    </row>
    <row r="32" spans="1:9">
      <c r="A32" s="16">
        <v>20</v>
      </c>
      <c r="B32" s="21">
        <f>PPSS2022!B32*PPSS2022!$O$3</f>
        <v>1218.7703592971413</v>
      </c>
      <c r="C32" s="21">
        <f>PPSS2022!C32*PPSS2022!$O$3</f>
        <v>1988.6269131917129</v>
      </c>
      <c r="D32" s="21">
        <f>PPSS2022!D32*PPSS2022!$O$3</f>
        <v>2329.8830649532306</v>
      </c>
      <c r="E32" s="21">
        <f>PPSS2022!E32*PPSS2022!$O$3</f>
        <v>1988.6269131917129</v>
      </c>
      <c r="F32" s="21">
        <f>PPSS2022!F32*PPSS2022!$O$3</f>
        <v>3418.651027012851</v>
      </c>
      <c r="G32" s="21">
        <f>PPSS2022!G32*PPSS2022!$O$3</f>
        <v>2860.0482276422763</v>
      </c>
      <c r="H32" s="21">
        <f>PPSS2022!H32*PPSS2022!$O$3</f>
        <v>6719.4888266456865</v>
      </c>
      <c r="I32" s="21">
        <f>PPSS2022!I32*PPSS2022!$O$3</f>
        <v>4621.1717915901745</v>
      </c>
    </row>
    <row r="33" spans="1:13">
      <c r="A33" s="28" t="s">
        <v>24</v>
      </c>
      <c r="B33" s="28"/>
      <c r="C33" s="28"/>
      <c r="D33" s="28"/>
      <c r="E33" s="28"/>
      <c r="F33" s="28"/>
      <c r="G33" s="28"/>
      <c r="H33" s="28"/>
      <c r="I33" s="28"/>
      <c r="M33" s="22"/>
    </row>
    <row r="34" spans="1:13">
      <c r="A34" s="28"/>
      <c r="B34" s="28"/>
      <c r="C34" s="28"/>
      <c r="D34" s="28"/>
      <c r="E34" s="28"/>
      <c r="F34" s="28"/>
      <c r="G34" s="28"/>
      <c r="H34" s="28"/>
      <c r="I34" s="28"/>
      <c r="M34" s="22"/>
    </row>
    <row r="35" spans="1:13">
      <c r="A35" s="9" t="s">
        <v>9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</row>
    <row r="36" spans="1:13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1:13">
      <c r="A37" s="17"/>
      <c r="B37" s="17" t="s">
        <v>10</v>
      </c>
      <c r="C37" s="17"/>
      <c r="D37" s="17"/>
      <c r="E37" s="17"/>
      <c r="F37" s="17"/>
      <c r="G37" s="17"/>
      <c r="H37" s="17" t="s">
        <v>10</v>
      </c>
      <c r="I37" s="17"/>
      <c r="J37" s="18"/>
      <c r="K37" s="17"/>
      <c r="L37" s="17"/>
      <c r="M37" s="17"/>
    </row>
    <row r="38" spans="1:13">
      <c r="A38" s="17" t="s">
        <v>3</v>
      </c>
      <c r="B38" s="17" t="s">
        <v>11</v>
      </c>
      <c r="C38" s="17"/>
      <c r="D38" s="17" t="s">
        <v>12</v>
      </c>
      <c r="E38" s="17"/>
      <c r="F38" s="17" t="s">
        <v>13</v>
      </c>
      <c r="G38" s="17"/>
      <c r="H38" s="17" t="s">
        <v>14</v>
      </c>
      <c r="I38" s="17"/>
      <c r="J38" s="18" t="s">
        <v>15</v>
      </c>
      <c r="K38" s="17"/>
      <c r="L38" s="17" t="s">
        <v>16</v>
      </c>
      <c r="M38" s="17"/>
    </row>
    <row r="39" spans="1:13">
      <c r="A39" s="17"/>
      <c r="B39" s="17" t="s">
        <v>7</v>
      </c>
      <c r="C39" s="17" t="s">
        <v>8</v>
      </c>
      <c r="D39" s="17" t="s">
        <v>7</v>
      </c>
      <c r="E39" s="17" t="s">
        <v>8</v>
      </c>
      <c r="F39" s="17" t="s">
        <v>7</v>
      </c>
      <c r="G39" s="17" t="s">
        <v>8</v>
      </c>
      <c r="H39" s="17" t="s">
        <v>7</v>
      </c>
      <c r="I39" s="17" t="s">
        <v>8</v>
      </c>
      <c r="J39" s="18" t="s">
        <v>7</v>
      </c>
      <c r="K39" s="17" t="s">
        <v>8</v>
      </c>
      <c r="L39" s="17" t="s">
        <v>7</v>
      </c>
      <c r="M39" s="17" t="s">
        <v>8</v>
      </c>
    </row>
    <row r="40" spans="1:13">
      <c r="A40" s="17"/>
      <c r="B40" s="17"/>
      <c r="C40" s="17"/>
      <c r="D40" s="17"/>
      <c r="E40" s="17"/>
      <c r="F40" s="17"/>
      <c r="G40" s="17"/>
      <c r="H40" s="17"/>
      <c r="I40" s="17"/>
      <c r="J40" s="18"/>
      <c r="K40" s="17"/>
      <c r="L40" s="17"/>
      <c r="M40" s="17"/>
    </row>
    <row r="41" spans="1:13">
      <c r="A41" s="15">
        <v>0</v>
      </c>
      <c r="B41" s="21">
        <f>PPSS2022!B41*PPSS2022!$O$3</f>
        <v>800.14732336742736</v>
      </c>
      <c r="C41" s="21">
        <f>PPSS2022!C41*PPSS2022!$O$3</f>
        <v>0</v>
      </c>
      <c r="D41" s="21">
        <f>PPSS2022!D41*PPSS2022!$O$3</f>
        <v>1088.4893717982343</v>
      </c>
      <c r="E41" s="21">
        <f>PPSS2022!E41*PPSS2022!$O$3</f>
        <v>0</v>
      </c>
      <c r="F41" s="21">
        <f>PPSS2022!F41*PPSS2022!$O$3</f>
        <v>1660.3663767811875</v>
      </c>
      <c r="G41" s="21">
        <f>PPSS2022!G41*PPSS2022!$O$3</f>
        <v>0</v>
      </c>
      <c r="H41" s="21">
        <f>PPSS2022!H41*PPSS2022!$O$3</f>
        <v>2237.0493457470061</v>
      </c>
      <c r="I41" s="21">
        <f>PPSS2022!I41*PPSS2022!$O$3</f>
        <v>0</v>
      </c>
      <c r="J41" s="21">
        <f>PPSS2022!J41*PPSS2022!$O$3</f>
        <v>2804.1203867470936</v>
      </c>
      <c r="K41" s="21">
        <f>PPSS2022!K41*PPSS2022!$O$3</f>
        <v>0</v>
      </c>
      <c r="L41" s="21">
        <f>PPSS2022!L41*PPSS2022!$O$3</f>
        <v>3669.1442762479242</v>
      </c>
      <c r="M41" s="21">
        <f>PPSS2022!M41*PPSS2022!$O$3</f>
        <v>0</v>
      </c>
    </row>
    <row r="42" spans="1:13">
      <c r="A42" s="15">
        <v>1</v>
      </c>
      <c r="B42" s="21">
        <f>PPSS2022!B42*PPSS2022!$O$3</f>
        <v>838.59277943876214</v>
      </c>
      <c r="C42" s="21">
        <f>PPSS2022!C42*PPSS2022!$O$3</f>
        <v>881.84419949296284</v>
      </c>
      <c r="D42" s="21">
        <f>PPSS2022!D42*PPSS2022!$O$3</f>
        <v>1155.7683559751727</v>
      </c>
      <c r="E42" s="21">
        <f>PPSS2022!E42*PPSS2022!$O$3</f>
        <v>927.49803759069857</v>
      </c>
      <c r="F42" s="21">
        <f>PPSS2022!F42*PPSS2022!$O$3</f>
        <v>1768.4943629687912</v>
      </c>
      <c r="G42" s="21">
        <f>PPSS2022!G42*PPSS2022!$O$3</f>
        <v>1033.223605734767</v>
      </c>
      <c r="H42" s="21">
        <f>PPSS2022!H42*PPSS2022!$O$3</f>
        <v>2386.0252060494799</v>
      </c>
      <c r="I42" s="21">
        <f>PPSS2022!I42*PPSS2022!$O$3</f>
        <v>1131.7396639566398</v>
      </c>
      <c r="J42" s="21">
        <f>PPSS2022!J42*PPSS2022!$O$3</f>
        <v>3001.1536310866336</v>
      </c>
      <c r="K42" s="21">
        <f>PPSS2022!K42*PPSS2022!$O$3</f>
        <v>1237.4652321007081</v>
      </c>
      <c r="L42" s="21">
        <f>PPSS2022!L42*PPSS2022!$O$3</f>
        <v>3911.8324865809955</v>
      </c>
      <c r="M42" s="21">
        <f>PPSS2022!M42*PPSS2022!$O$3</f>
        <v>1393.650602325378</v>
      </c>
    </row>
    <row r="43" spans="1:13">
      <c r="A43" s="15">
        <v>2</v>
      </c>
      <c r="B43" s="21">
        <f>PPSS2022!B43*PPSS2022!$O$3</f>
        <v>891.45612745869403</v>
      </c>
      <c r="C43" s="21">
        <f>PPSS2022!C43*PPSS2022!$O$3</f>
        <v>889.05258151936368</v>
      </c>
      <c r="D43" s="21">
        <f>PPSS2022!D43*PPSS2022!$O$3</f>
        <v>1223.0484680479065</v>
      </c>
      <c r="E43" s="21">
        <f>PPSS2022!E43*PPSS2022!$O$3</f>
        <v>939.51238359996512</v>
      </c>
      <c r="F43" s="21">
        <f>PPSS2022!F43*PPSS2022!$O$3</f>
        <v>1876.6223491563949</v>
      </c>
      <c r="G43" s="21">
        <f>PPSS2022!G43*PPSS2022!$O$3</f>
        <v>1047.6403697875689</v>
      </c>
      <c r="H43" s="21">
        <f>PPSS2022!H43*PPSS2022!$O$3</f>
        <v>2544.6129943176852</v>
      </c>
      <c r="I43" s="21">
        <f>PPSS2022!I43*PPSS2022!$O$3</f>
        <v>1160.5743199580384</v>
      </c>
      <c r="J43" s="21">
        <f>PPSS2022!J43*PPSS2022!$O$3</f>
        <v>3200.5892934697094</v>
      </c>
      <c r="K43" s="21">
        <f>PPSS2022!K43*PPSS2022!$O$3</f>
        <v>1271.1047241891774</v>
      </c>
      <c r="L43" s="21">
        <f>PPSS2022!L43*PPSS2022!$O$3</f>
        <v>4195.3674431331419</v>
      </c>
      <c r="M43" s="21">
        <f>PPSS2022!M43*PPSS2022!$O$3</f>
        <v>1444.1104044059796</v>
      </c>
    </row>
    <row r="44" spans="1:13">
      <c r="A44" s="15">
        <v>3</v>
      </c>
      <c r="B44" s="21">
        <f>PPSS2022!B44*PPSS2022!$O$3</f>
        <v>939.51238359996512</v>
      </c>
      <c r="C44" s="21">
        <f>PPSS2022!C44*PPSS2022!$O$3</f>
        <v>893.85854550222928</v>
      </c>
      <c r="D44" s="21">
        <f>PPSS2022!D44*PPSS2022!$O$3</f>
        <v>1297.5369621470409</v>
      </c>
      <c r="E44" s="21">
        <f>PPSS2022!E44*PPSS2022!$O$3</f>
        <v>958.73511163563251</v>
      </c>
      <c r="F44" s="21">
        <f>PPSS2022!F44*PPSS2022!$O$3</f>
        <v>2006.3754814232016</v>
      </c>
      <c r="G44" s="21">
        <f>PPSS2022!G44*PPSS2022!$O$3</f>
        <v>1074.0714798496374</v>
      </c>
      <c r="H44" s="21">
        <f>PPSS2022!H44*PPSS2022!$O$3</f>
        <v>2708.0067465687562</v>
      </c>
      <c r="I44" s="21">
        <f>PPSS2022!I44*PPSS2022!$O$3</f>
        <v>1191.8113940029723</v>
      </c>
      <c r="J44" s="21">
        <f>PPSS2022!J44*PPSS2022!$O$3</f>
        <v>3419.2488117842472</v>
      </c>
      <c r="K44" s="21">
        <f>PPSS2022!K44*PPSS2022!$O$3</f>
        <v>1309.5501802605124</v>
      </c>
      <c r="L44" s="21">
        <f>PPSS2022!L44*PPSS2022!$O$3</f>
        <v>4488.5143276510189</v>
      </c>
      <c r="M44" s="21">
        <f>PPSS2022!M44*PPSS2022!$O$3</f>
        <v>1494.5702064865811</v>
      </c>
    </row>
    <row r="45" spans="1:13">
      <c r="A45" s="15">
        <v>4</v>
      </c>
      <c r="B45" s="21">
        <f>PPSS2022!B45*PPSS2022!$O$3</f>
        <v>987.5697676370313</v>
      </c>
      <c r="C45" s="21">
        <f>PPSS2022!C45*PPSS2022!$O$3</f>
        <v>896.26096354576453</v>
      </c>
      <c r="D45" s="21">
        <f>PPSS2022!D45*PPSS2022!$O$3</f>
        <v>1374.4278742897109</v>
      </c>
      <c r="E45" s="21">
        <f>PPSS2022!E45*PPSS2022!$O$3</f>
        <v>965.94349366203357</v>
      </c>
      <c r="F45" s="21">
        <f>PPSS2022!F45*PPSS2022!$O$3</f>
        <v>2131.3237776029373</v>
      </c>
      <c r="G45" s="21">
        <f>PPSS2022!G45*PPSS2022!$O$3</f>
        <v>1081.2798618760382</v>
      </c>
      <c r="H45" s="21">
        <f>PPSS2022!H45*PPSS2022!$O$3</f>
        <v>2895.4280629425652</v>
      </c>
      <c r="I45" s="21">
        <f>PPSS2022!I45*PPSS2022!$O$3</f>
        <v>1223.0484680479065</v>
      </c>
      <c r="J45" s="21">
        <f>PPSS2022!J45*PPSS2022!$O$3</f>
        <v>3659.5334761779877</v>
      </c>
      <c r="K45" s="21">
        <f>PPSS2022!K45*PPSS2022!$O$3</f>
        <v>1347.9956363318474</v>
      </c>
      <c r="L45" s="21">
        <f>PPSS2022!L45*PPSS2022!$O$3</f>
        <v>4798.4815221610288</v>
      </c>
      <c r="M45" s="21">
        <f>PPSS2022!M45*PPSS2022!$O$3</f>
        <v>1537.8204986449866</v>
      </c>
    </row>
    <row r="46" spans="1:13">
      <c r="A46" s="16">
        <v>5</v>
      </c>
      <c r="B46" s="21">
        <f>PPSS2022!B46*PPSS2022!$O$3</f>
        <v>17334.125177375645</v>
      </c>
      <c r="C46" s="21">
        <f>PPSS2022!C46*PPSS2022!$O$3</f>
        <v>23362.863549610982</v>
      </c>
      <c r="D46" s="21">
        <f>PPSS2022!D46*PPSS2022!$O$3</f>
        <v>17334.125177375645</v>
      </c>
      <c r="E46" s="21">
        <f>PPSS2022!E46*PPSS2022!$O$3</f>
        <v>23362.863549610982</v>
      </c>
      <c r="F46" s="21">
        <f>PPSS2022!F46*PPSS2022!$O$3</f>
        <v>17334.125177375645</v>
      </c>
      <c r="G46" s="21">
        <f>PPSS2022!G46*PPSS2022!$O$3</f>
        <v>23362.863549610982</v>
      </c>
      <c r="H46" s="21">
        <f>PPSS2022!H46*PPSS2022!$O$3</f>
        <v>17334.125177375645</v>
      </c>
      <c r="I46" s="21">
        <f>PPSS2022!I46*PPSS2022!$O$3</f>
        <v>23362.863549610982</v>
      </c>
      <c r="J46" s="21">
        <f>PPSS2022!J46*PPSS2022!$O$3</f>
        <v>17334.125177375645</v>
      </c>
      <c r="K46" s="21">
        <f>PPSS2022!K46*PPSS2022!$O$3</f>
        <v>23362.863549610982</v>
      </c>
      <c r="L46" s="21">
        <f>PPSS2022!L46*PPSS2022!$O$3</f>
        <v>17334.125177375645</v>
      </c>
      <c r="M46" s="21">
        <f>PPSS2022!M46*PPSS2022!$O$3</f>
        <v>23362.863549610982</v>
      </c>
    </row>
    <row r="47" spans="1:13">
      <c r="A47" s="19">
        <v>6</v>
      </c>
      <c r="B47" s="21">
        <f>PPSS2022!B47*PPSS2022!$O$3</f>
        <v>1110.114517877437</v>
      </c>
      <c r="C47" s="21">
        <f>PPSS2022!C47*PPSS2022!$O$3</f>
        <v>922.69207360783298</v>
      </c>
      <c r="D47" s="21">
        <f>PPSS2022!D47*PPSS2022!$O$3</f>
        <v>1545.0300085671827</v>
      </c>
      <c r="E47" s="21">
        <f>PPSS2022!E47*PPSS2022!$O$3</f>
        <v>997.18056770696751</v>
      </c>
      <c r="F47" s="21">
        <f>PPSS2022!F47*PPSS2022!$O$3</f>
        <v>2426.8730801643501</v>
      </c>
      <c r="G47" s="21">
        <f>PPSS2022!G47*PPSS2022!$O$3</f>
        <v>1146.1575559052367</v>
      </c>
      <c r="H47" s="21">
        <f>PPSS2022!H47*PPSS2022!$O$3</f>
        <v>3303.9124435702429</v>
      </c>
      <c r="I47" s="21">
        <f>PPSS2022!I47*PPSS2022!$O$3</f>
        <v>1295.1334162077105</v>
      </c>
      <c r="J47" s="21">
        <f>PPSS2022!J47*PPSS2022!$O$3</f>
        <v>4188.1590611067404</v>
      </c>
      <c r="K47" s="21">
        <f>PPSS2022!K47*PPSS2022!$O$3</f>
        <v>1444.1104044059796</v>
      </c>
      <c r="L47" s="21">
        <f>PPSS2022!L47*PPSS2022!$O$3</f>
        <v>5504.9187512894496</v>
      </c>
      <c r="M47" s="21">
        <f>PPSS2022!M47*PPSS2022!$O$3</f>
        <v>1660.3663767811875</v>
      </c>
    </row>
    <row r="48" spans="1:13">
      <c r="A48" s="15">
        <v>7</v>
      </c>
      <c r="B48" s="21">
        <f>PPSS2022!B48*PPSS2022!$O$3</f>
        <v>1172.5886659673049</v>
      </c>
      <c r="C48" s="21">
        <f>PPSS2022!C48*PPSS2022!$O$3</f>
        <v>934.70641961709941</v>
      </c>
      <c r="D48" s="21">
        <f>PPSS2022!D48*PPSS2022!$O$3</f>
        <v>1645.9484848325903</v>
      </c>
      <c r="E48" s="21">
        <f>PPSS2022!E48*PPSS2022!$O$3</f>
        <v>1006.7924956726988</v>
      </c>
      <c r="F48" s="21">
        <f>PPSS2022!F48*PPSS2022!$O$3</f>
        <v>2585.4608684325553</v>
      </c>
      <c r="G48" s="21">
        <f>PPSS2022!G48*PPSS2022!$O$3</f>
        <v>1170.1851200279746</v>
      </c>
      <c r="H48" s="21">
        <f>PPSS2022!H48*PPSS2022!$O$3</f>
        <v>3527.3767979718514</v>
      </c>
      <c r="I48" s="21">
        <f>PPSS2022!I48*PPSS2022!$O$3</f>
        <v>1326.3704902526447</v>
      </c>
      <c r="J48" s="21">
        <f>PPSS2022!J48*PPSS2022!$O$3</f>
        <v>4481.3059456246183</v>
      </c>
      <c r="K48" s="21">
        <f>PPSS2022!K48*PPSS2022!$O$3</f>
        <v>1487.3606965643851</v>
      </c>
      <c r="L48" s="21">
        <f>PPSS2022!L48*PPSS2022!$O$3</f>
        <v>5894.1792759856644</v>
      </c>
      <c r="M48" s="21">
        <f>PPSS2022!M48*PPSS2022!$O$3</f>
        <v>1725.2429429145907</v>
      </c>
    </row>
    <row r="49" spans="1:13">
      <c r="A49" s="15">
        <v>8</v>
      </c>
      <c r="B49" s="21">
        <f>PPSS2022!B49*PPSS2022!$O$3</f>
        <v>1239.8676501442435</v>
      </c>
      <c r="C49" s="21">
        <f>PPSS2022!C49*PPSS2022!$O$3</f>
        <v>941.91480164350037</v>
      </c>
      <c r="D49" s="21">
        <f>PPSS2022!D49*PPSS2022!$O$3</f>
        <v>1749.2716349331236</v>
      </c>
      <c r="E49" s="21">
        <f>PPSS2022!E49*PPSS2022!$O$3</f>
        <v>1033.223605734767</v>
      </c>
      <c r="F49" s="21">
        <f>PPSS2022!F49*PPSS2022!$O$3</f>
        <v>2765.6749306757583</v>
      </c>
      <c r="G49" s="21">
        <f>PPSS2022!G49*PPSS2022!$O$3</f>
        <v>1201.4221940729087</v>
      </c>
      <c r="H49" s="21">
        <f>PPSS2022!H49*PPSS2022!$O$3</f>
        <v>3779.6758083748582</v>
      </c>
      <c r="I49" s="21">
        <f>PPSS2022!I49*PPSS2022!$O$3</f>
        <v>1364.8159463239795</v>
      </c>
      <c r="J49" s="21">
        <f>PPSS2022!J49*PPSS2022!$O$3</f>
        <v>4793.6766860739581</v>
      </c>
      <c r="K49" s="21">
        <f>PPSS2022!K49*PPSS2022!$O$3</f>
        <v>1537.8204986449866</v>
      </c>
      <c r="L49" s="21">
        <f>PPSS2022!L49*PPSS2022!$O$3</f>
        <v>6317.0804206661423</v>
      </c>
      <c r="M49" s="21">
        <f>PPSS2022!M49*PPSS2022!$O$3</f>
        <v>1799.7314370137251</v>
      </c>
    </row>
    <row r="50" spans="1:13">
      <c r="A50" s="15">
        <v>9</v>
      </c>
      <c r="B50" s="21">
        <f>PPSS2022!B50*PPSS2022!$O$3</f>
        <v>1319.1621082262436</v>
      </c>
      <c r="C50" s="21">
        <f>PPSS2022!C50*PPSS2022!$O$3</f>
        <v>958.73511163563251</v>
      </c>
      <c r="D50" s="21">
        <f>PPSS2022!D50*PPSS2022!$O$3</f>
        <v>1864.6080031471283</v>
      </c>
      <c r="E50" s="21">
        <f>PPSS2022!E50*PPSS2022!$O$3</f>
        <v>1047.6403697875689</v>
      </c>
      <c r="F50" s="21">
        <f>PPSS2022!F50*PPSS2022!$O$3</f>
        <v>2955.4997929888978</v>
      </c>
      <c r="G50" s="21">
        <f>PPSS2022!G50*PPSS2022!$O$3</f>
        <v>1232.6592681178427</v>
      </c>
      <c r="H50" s="21">
        <f>PPSS2022!H50*PPSS2022!$O$3</f>
        <v>4046.3915828306672</v>
      </c>
      <c r="I50" s="21">
        <f>PPSS2022!I50*PPSS2022!$O$3</f>
        <v>1420.0817123874467</v>
      </c>
      <c r="J50" s="21">
        <f>PPSS2022!J50*PPSS2022!$O$3</f>
        <v>5132.4774086895704</v>
      </c>
      <c r="K50" s="21">
        <f>PPSS2022!K50*PPSS2022!$O$3</f>
        <v>1597.8922286913194</v>
      </c>
      <c r="L50" s="21">
        <f>PPSS2022!L50*PPSS2022!$O$3</f>
        <v>6768.8150934522255</v>
      </c>
      <c r="M50" s="21">
        <f>PPSS2022!M50*PPSS2022!$O$3</f>
        <v>1874.2188032170645</v>
      </c>
    </row>
    <row r="51" spans="1:13">
      <c r="A51" s="16">
        <v>10</v>
      </c>
      <c r="B51" s="21">
        <f>PPSS2022!B51*PPSS2022!$O$3</f>
        <v>1400.8589843517791</v>
      </c>
      <c r="C51" s="21">
        <f>PPSS2022!C51*PPSS2022!$O$3</f>
        <v>970.74945764489917</v>
      </c>
      <c r="D51" s="21">
        <f>PPSS2022!D51*PPSS2022!$O$3</f>
        <v>1987.1527533875342</v>
      </c>
      <c r="E51" s="21">
        <f>PPSS2022!E51*PPSS2022!$O$3</f>
        <v>1074.0714798496374</v>
      </c>
      <c r="F51" s="21">
        <f>PPSS2022!F51*PPSS2022!$O$3</f>
        <v>3154.9354553719731</v>
      </c>
      <c r="G51" s="21">
        <f>PPSS2022!G51*PPSS2022!$O$3</f>
        <v>1266.2998881021069</v>
      </c>
      <c r="H51" s="21">
        <f>PPSS2022!H51*PPSS2022!$O$3</f>
        <v>4329.9265393828136</v>
      </c>
      <c r="I51" s="21">
        <f>PPSS2022!I51*PPSS2022!$O$3</f>
        <v>1463.3331324416472</v>
      </c>
      <c r="J51" s="21">
        <f>PPSS2022!J51*PPSS2022!$O$3</f>
        <v>5497.7092413672526</v>
      </c>
      <c r="K51" s="21">
        <f>PPSS2022!K51*PPSS2022!$O$3</f>
        <v>1660.3663767811875</v>
      </c>
      <c r="L51" s="21">
        <f>PPSS2022!L51*PPSS2022!$O$3</f>
        <v>7256.5928042661071</v>
      </c>
      <c r="M51" s="21">
        <f>PPSS2022!M51*PPSS2022!$O$3</f>
        <v>1958.3192252819304</v>
      </c>
    </row>
    <row r="52" spans="1:13">
      <c r="A52" s="19">
        <v>11</v>
      </c>
      <c r="B52" s="21">
        <f>PPSS2022!B52*PPSS2022!$O$3</f>
        <v>1434.0867944750416</v>
      </c>
      <c r="C52" s="21">
        <f>PPSS2022!C52*PPSS2022!$O$3</f>
        <v>975.01628743771323</v>
      </c>
      <c r="D52" s="21">
        <f>PPSS2022!D52*PPSS2022!$O$3</f>
        <v>2035.3466128158057</v>
      </c>
      <c r="E52" s="21">
        <f>PPSS2022!E52*PPSS2022!$O$3</f>
        <v>1080.6437286476091</v>
      </c>
      <c r="F52" s="21">
        <f>PPSS2022!F52*PPSS2022!$O$3</f>
        <v>3239.8987177200806</v>
      </c>
      <c r="G52" s="21">
        <f>PPSS2022!G52*PPSS2022!$O$3</f>
        <v>1279.7094412098961</v>
      </c>
      <c r="H52" s="21">
        <f>PPSS2022!H52*PPSS2022!$O$3</f>
        <v>4444.4496947285606</v>
      </c>
      <c r="I52" s="21">
        <f>PPSS2022!I52*PPSS2022!$O$3</f>
        <v>1484.8691747530379</v>
      </c>
      <c r="J52" s="21">
        <f>PPSS2022!J52*PPSS2022!$O$3</f>
        <v>5651.0331399597871</v>
      </c>
      <c r="K52" s="21">
        <f>PPSS2022!K52*PPSS2022!$O$3</f>
        <v>1685.9662276422766</v>
      </c>
      <c r="L52" s="21">
        <f>PPSS2022!L52*PPSS2022!$O$3</f>
        <v>7458.8752756359827</v>
      </c>
      <c r="M52" s="21">
        <f>PPSS2022!M52*PPSS2022!$O$3</f>
        <v>1990.6582535186644</v>
      </c>
    </row>
    <row r="53" spans="1:13">
      <c r="A53" s="15">
        <v>12</v>
      </c>
      <c r="B53" s="21">
        <f>PPSS2022!B53*PPSS2022!$O$3</f>
        <v>1495.0247484920012</v>
      </c>
      <c r="C53" s="21">
        <f>PPSS2022!C53*PPSS2022!$O$3</f>
        <v>985.17298907247152</v>
      </c>
      <c r="D53" s="21">
        <f>PPSS2022!D53*PPSS2022!$O$3</f>
        <v>2126.7546717370401</v>
      </c>
      <c r="E53" s="21">
        <f>PPSS2022!E53*PPSS2022!$O$3</f>
        <v>1094.8619830404757</v>
      </c>
      <c r="F53" s="21">
        <f>PPSS2022!F53*PPSS2022!$O$3</f>
        <v>3392.2447306582744</v>
      </c>
      <c r="G53" s="21">
        <f>PPSS2022!G53*PPSS2022!$O$3</f>
        <v>1306.1157375644725</v>
      </c>
      <c r="H53" s="21">
        <f>PPSS2022!H53*PPSS2022!$O$3</f>
        <v>4659.7661299064612</v>
      </c>
      <c r="I53" s="21">
        <f>PPSS2022!I53*PPSS2022!$O$3</f>
        <v>1519.4008324154213</v>
      </c>
      <c r="J53" s="21">
        <f>PPSS2022!J53*PPSS2022!$O$3</f>
        <v>5927.287529154647</v>
      </c>
      <c r="K53" s="21">
        <f>PPSS2022!K53*PPSS2022!$O$3</f>
        <v>1732.6859272663696</v>
      </c>
      <c r="L53" s="21">
        <f>PPSS2022!L53*PPSS2022!$O$3</f>
        <v>7826.537723752077</v>
      </c>
      <c r="M53" s="21">
        <f>PPSS2022!M53*PPSS2022!$O$3</f>
        <v>2051.5973354314192</v>
      </c>
    </row>
    <row r="54" spans="1:13">
      <c r="A54" s="15">
        <v>13</v>
      </c>
      <c r="B54" s="21">
        <f>PPSS2022!B54*PPSS2022!$O$3</f>
        <v>1555.9638304047558</v>
      </c>
      <c r="C54" s="21">
        <f>PPSS2022!C54*PPSS2022!$O$3</f>
        <v>995.3296907072297</v>
      </c>
      <c r="D54" s="21">
        <f>PPSS2022!D54*PPSS2022!$O$3</f>
        <v>2218.1627306582745</v>
      </c>
      <c r="E54" s="21">
        <f>PPSS2022!E54*PPSS2022!$O$3</f>
        <v>1111.112705656089</v>
      </c>
      <c r="F54" s="21">
        <f>PPSS2022!F54*PPSS2022!$O$3</f>
        <v>3546.6220839234202</v>
      </c>
      <c r="G54" s="21">
        <f>PPSS2022!G54*PPSS2022!$O$3</f>
        <v>1332.5220339190489</v>
      </c>
      <c r="H54" s="21">
        <f>PPSS2022!H54*PPSS2022!$O$3</f>
        <v>4875.0825650843608</v>
      </c>
      <c r="I54" s="21">
        <f>PPSS2022!I54*PPSS2022!$O$3</f>
        <v>1555.9638304047558</v>
      </c>
      <c r="J54" s="21">
        <f>PPSS2022!J54*PPSS2022!$O$3</f>
        <v>6203.5419183495069</v>
      </c>
      <c r="K54" s="21">
        <f>PPSS2022!K54*PPSS2022!$O$3</f>
        <v>1779.4044989946676</v>
      </c>
      <c r="L54" s="21">
        <f>PPSS2022!L54*PPSS2022!$O$3</f>
        <v>8196.2315121951233</v>
      </c>
      <c r="M54" s="21">
        <f>PPSS2022!M54*PPSS2022!$O$3</f>
        <v>2114.5666297753301</v>
      </c>
    </row>
    <row r="55" spans="1:13">
      <c r="A55" s="15">
        <v>14</v>
      </c>
      <c r="B55" s="21">
        <f>PPSS2022!B55*PPSS2022!$O$3</f>
        <v>1618.9331247486671</v>
      </c>
      <c r="C55" s="21">
        <f>PPSS2022!C55*PPSS2022!$O$3</f>
        <v>1005.485264446193</v>
      </c>
      <c r="D55" s="21">
        <f>PPSS2022!D55*PPSS2022!$O$3</f>
        <v>2309.569661683714</v>
      </c>
      <c r="E55" s="21">
        <f>PPSS2022!E55*PPSS2022!$O$3</f>
        <v>1127.3623003759071</v>
      </c>
      <c r="F55" s="21">
        <f>PPSS2022!F55*PPSS2022!$O$3</f>
        <v>3700.9994371885659</v>
      </c>
      <c r="G55" s="21">
        <f>PPSS2022!G55*PPSS2022!$O$3</f>
        <v>1358.9294581694205</v>
      </c>
      <c r="H55" s="21">
        <f>PPSS2022!H55*PPSS2022!$O$3</f>
        <v>5090.3978723664659</v>
      </c>
      <c r="I55" s="21">
        <f>PPSS2022!I55*PPSS2022!$O$3</f>
        <v>1592.5268283940904</v>
      </c>
      <c r="J55" s="21">
        <f>PPSS2022!J55*PPSS2022!$O$3</f>
        <v>6479.7963075443668</v>
      </c>
      <c r="K55" s="21">
        <f>PPSS2022!K55*PPSS2022!$O$3</f>
        <v>1826.1241986187606</v>
      </c>
      <c r="L55" s="21">
        <f>PPSS2022!L55*PPSS2022!$O$3</f>
        <v>8565.9253006381678</v>
      </c>
      <c r="M55" s="21">
        <f>PPSS2022!M55*PPSS2022!$O$3</f>
        <v>2175.5057116880848</v>
      </c>
    </row>
    <row r="56" spans="1:13">
      <c r="A56" s="16">
        <v>15</v>
      </c>
      <c r="B56" s="21">
        <f>PPSS2022!B56*PPSS2022!$O$3</f>
        <v>1678.9292857767289</v>
      </c>
      <c r="C56" s="21">
        <f>PPSS2022!C56*PPSS2022!$O$3</f>
        <v>1014.8456716496198</v>
      </c>
      <c r="D56" s="21">
        <f>PPSS2022!D56*PPSS2022!$O$3</f>
        <v>2400.1588682577149</v>
      </c>
      <c r="E56" s="21">
        <f>PPSS2022!E56*PPSS2022!$O$3</f>
        <v>1141.5816826645687</v>
      </c>
      <c r="F56" s="21">
        <f>PPSS2022!F56*PPSS2022!$O$3</f>
        <v>3854.4428927353792</v>
      </c>
      <c r="G56" s="21">
        <f>PPSS2022!G56*PPSS2022!$O$3</f>
        <v>1383.3427626540783</v>
      </c>
      <c r="H56" s="21">
        <f>PPSS2022!H56*PPSS2022!$O$3</f>
        <v>5304.7849214092148</v>
      </c>
      <c r="I56" s="21">
        <f>PPSS2022!I56*PPSS2022!$O$3</f>
        <v>1629.6650532389197</v>
      </c>
      <c r="J56" s="21">
        <f>PPSS2022!J56*PPSS2022!$O$3</f>
        <v>6756.0518246350211</v>
      </c>
      <c r="K56" s="21">
        <f>PPSS2022!K56*PPSS2022!$O$3</f>
        <v>1872.0453480199319</v>
      </c>
      <c r="L56" s="21">
        <f>PPSS2022!L56*PPSS2022!$O$3</f>
        <v>8934.5814249497344</v>
      </c>
      <c r="M56" s="21">
        <f>PPSS2022!M56*PPSS2022!$O$3</f>
        <v>2236.6015711163568</v>
      </c>
    </row>
    <row r="57" spans="1:13">
      <c r="A57" s="15">
        <v>16</v>
      </c>
      <c r="B57" s="21">
        <f>PPSS2022!B57*PPSS2022!$O$3</f>
        <v>1740.8101606783812</v>
      </c>
      <c r="C57" s="21">
        <f>PPSS2022!C57*PPSS2022!$O$3</f>
        <v>1025.7986677157096</v>
      </c>
      <c r="D57" s="21">
        <f>PPSS2022!D57*PPSS2022!$O$3</f>
        <v>2492.3857795261829</v>
      </c>
      <c r="E57" s="21">
        <f>PPSS2022!E57*PPSS2022!$O$3</f>
        <v>1157.8324052801818</v>
      </c>
      <c r="F57" s="21">
        <f>PPSS2022!F57*PPSS2022!$O$3</f>
        <v>4007.7239312877005</v>
      </c>
      <c r="G57" s="21">
        <f>PPSS2022!G57*PPSS2022!$O$3</f>
        <v>1409.7107105516218</v>
      </c>
      <c r="H57" s="21">
        <f>PPSS2022!H57*PPSS2022!$O$3</f>
        <v>5518.999402395315</v>
      </c>
      <c r="I57" s="21">
        <f>PPSS2022!I57*PPSS2022!$O$3</f>
        <v>1665.6528243727601</v>
      </c>
      <c r="J57" s="21">
        <f>PPSS2022!J57*PPSS2022!$O$3</f>
        <v>7032.306213829881</v>
      </c>
      <c r="K57" s="21">
        <f>PPSS2022!K57*PPSS2022!$O$3</f>
        <v>1919.5635978669466</v>
      </c>
      <c r="L57" s="21">
        <f>PPSS2022!L57*PPSS2022!$O$3</f>
        <v>9303.2815371973084</v>
      </c>
      <c r="M57" s="21">
        <f>PPSS2022!M57*PPSS2022!$O$3</f>
        <v>2299.4140879447505</v>
      </c>
    </row>
    <row r="58" spans="1:13">
      <c r="A58" s="15">
        <v>17</v>
      </c>
      <c r="B58" s="21">
        <f>PPSS2022!B58*PPSS2022!$O$3</f>
        <v>1803.7805829180872</v>
      </c>
      <c r="C58" s="21">
        <f>PPSS2022!C58*PPSS2022!$O$3</f>
        <v>1035.9553693504679</v>
      </c>
      <c r="D58" s="21">
        <f>PPSS2022!D58*PPSS2022!$O$3</f>
        <v>2583.7938384474173</v>
      </c>
      <c r="E58" s="21">
        <f>PPSS2022!E58*PPSS2022!$O$3</f>
        <v>1174.0820000000001</v>
      </c>
      <c r="F58" s="21">
        <f>PPSS2022!F58*PPSS2022!$O$3</f>
        <v>4160.0699442258947</v>
      </c>
      <c r="G58" s="21">
        <f>PPSS2022!G58*PPSS2022!$O$3</f>
        <v>1436.1181348019932</v>
      </c>
      <c r="H58" s="21">
        <f>PPSS2022!H58*PPSS2022!$O$3</f>
        <v>5734.3158375732146</v>
      </c>
      <c r="I58" s="21">
        <f>PPSS2022!I58*PPSS2022!$O$3</f>
        <v>1702.2158223620947</v>
      </c>
      <c r="J58" s="21">
        <f>PPSS2022!J58*PPSS2022!$O$3</f>
        <v>7308.5606030247409</v>
      </c>
      <c r="K58" s="21">
        <f>PPSS2022!K58*PPSS2022!$O$3</f>
        <v>1964.251957164088</v>
      </c>
      <c r="L58" s="21">
        <f>PPSS2022!L58*PPSS2022!$O$3</f>
        <v>9672.9753256403546</v>
      </c>
      <c r="M58" s="21">
        <f>PPSS2022!M58*PPSS2022!$O$3</f>
        <v>2362.3833822886618</v>
      </c>
    </row>
    <row r="59" spans="1:13">
      <c r="A59" s="15">
        <v>18</v>
      </c>
      <c r="B59" s="21">
        <f>PPSS2022!B59*PPSS2022!$O$3</f>
        <v>1864.7185369350468</v>
      </c>
      <c r="C59" s="21">
        <f>PPSS2022!C59*PPSS2022!$O$3</f>
        <v>1046.110943089431</v>
      </c>
      <c r="D59" s="21">
        <f>PPSS2022!D59*PPSS2022!$O$3</f>
        <v>2675.2018973686513</v>
      </c>
      <c r="E59" s="21">
        <f>PPSS2022!E59*PPSS2022!$O$3</f>
        <v>1190.3327226156134</v>
      </c>
      <c r="F59" s="21">
        <f>PPSS2022!F59*PPSS2022!$O$3</f>
        <v>4314.4472974910395</v>
      </c>
      <c r="G59" s="21">
        <f>PPSS2022!G59*PPSS2022!$O$3</f>
        <v>1462.5244311565698</v>
      </c>
      <c r="H59" s="21">
        <f>PPSS2022!H59*PPSS2022!$O$3</f>
        <v>5949.6311448553206</v>
      </c>
      <c r="I59" s="21">
        <f>PPSS2022!I59*PPSS2022!$O$3</f>
        <v>1738.7788203514297</v>
      </c>
      <c r="J59" s="21">
        <f>PPSS2022!J59*PPSS2022!$O$3</f>
        <v>7584.8149922195998</v>
      </c>
      <c r="K59" s="21">
        <f>PPSS2022!K59*PPSS2022!$O$3</f>
        <v>2010.971656788181</v>
      </c>
      <c r="L59" s="21">
        <f>PPSS2022!L59*PPSS2022!$O$3</f>
        <v>10042.669114083399</v>
      </c>
      <c r="M59" s="21">
        <f>PPSS2022!M59*PPSS2022!$O$3</f>
        <v>2425.3538045283681</v>
      </c>
    </row>
    <row r="60" spans="1:13">
      <c r="A60" s="15">
        <v>19</v>
      </c>
      <c r="B60" s="21">
        <f>PPSS2022!B60*PPSS2022!$O$3</f>
        <v>1925.6576188478016</v>
      </c>
      <c r="C60" s="21">
        <f>PPSS2022!C60*PPSS2022!$O$3</f>
        <v>1056.2676447241893</v>
      </c>
      <c r="D60" s="21">
        <f>PPSS2022!D60*PPSS2022!$O$3</f>
        <v>2766.6088283940903</v>
      </c>
      <c r="E60" s="21">
        <f>PPSS2022!E60*PPSS2022!$O$3</f>
        <v>1204.552104904275</v>
      </c>
      <c r="F60" s="21">
        <f>PPSS2022!F60*PPSS2022!$O$3</f>
        <v>4466.7944383250288</v>
      </c>
      <c r="G60" s="21">
        <f>PPSS2022!G60*PPSS2022!$O$3</f>
        <v>1488.9318554069414</v>
      </c>
      <c r="H60" s="21">
        <f>PPSS2022!H60*PPSS2022!$O$3</f>
        <v>6164.9475800332202</v>
      </c>
      <c r="I60" s="21">
        <f>PPSS2022!I60*PPSS2022!$O$3</f>
        <v>1775.3429462365593</v>
      </c>
      <c r="J60" s="21">
        <f>PPSS2022!J60*PPSS2022!$O$3</f>
        <v>7861.0705093102551</v>
      </c>
      <c r="K60" s="21">
        <f>PPSS2022!K60*PPSS2022!$O$3</f>
        <v>2057.6913564122742</v>
      </c>
      <c r="L60" s="21">
        <f>PPSS2022!L60*PPSS2022!$O$3</f>
        <v>10410.331562199495</v>
      </c>
      <c r="M60" s="21">
        <f>PPSS2022!M60*PPSS2022!$O$3</f>
        <v>2486.2917585453274</v>
      </c>
    </row>
    <row r="61" spans="1:13">
      <c r="A61" s="16">
        <v>20</v>
      </c>
      <c r="B61" s="21">
        <f>PPSS2022!B61*PPSS2022!$O$3</f>
        <v>1988.6269131917129</v>
      </c>
      <c r="C61" s="21">
        <f>PPSS2022!C61*PPSS2022!$O$3</f>
        <v>1066.4243463589476</v>
      </c>
      <c r="D61" s="21">
        <f>PPSS2022!D61*PPSS2022!$O$3</f>
        <v>2860.0482276422763</v>
      </c>
      <c r="E61" s="21">
        <f>PPSS2022!E61*PPSS2022!$O$3</f>
        <v>1220.8016996240933</v>
      </c>
      <c r="F61" s="21">
        <f>PPSS2022!F61*PPSS2022!$O$3</f>
        <v>4621.1717915901745</v>
      </c>
      <c r="G61" s="21">
        <f>PPSS2022!G61*PPSS2022!$O$3</f>
        <v>1515.3381517615178</v>
      </c>
      <c r="H61" s="21">
        <f>PPSS2022!H61*PPSS2022!$O$3</f>
        <v>6380.2640152111198</v>
      </c>
      <c r="I61" s="21">
        <f>PPSS2022!I61*PPSS2022!$O$3</f>
        <v>1811.9059442258942</v>
      </c>
      <c r="J61" s="21">
        <f>PPSS2022!J61*PPSS2022!$O$3</f>
        <v>8137.324898505115</v>
      </c>
      <c r="K61" s="21">
        <f>PPSS2022!K61*PPSS2022!$O$3</f>
        <v>2104.409928140572</v>
      </c>
      <c r="L61" s="21">
        <f>PPSS2022!L61*PPSS2022!$O$3</f>
        <v>10780.02535064254</v>
      </c>
      <c r="M61" s="21">
        <f>PPSS2022!M61*PPSS2022!$O$3</f>
        <v>2549.2621807850342</v>
      </c>
    </row>
    <row r="62" spans="1:13">
      <c r="A62" s="28" t="s">
        <v>25</v>
      </c>
      <c r="B62" s="28"/>
      <c r="C62" s="28"/>
      <c r="D62" s="28"/>
      <c r="E62" s="28"/>
      <c r="F62" s="28"/>
      <c r="G62" s="28"/>
      <c r="H62" s="28"/>
      <c r="I62" s="28"/>
      <c r="J62" s="10"/>
      <c r="K62" s="10"/>
      <c r="L62" s="10"/>
      <c r="M62" s="10"/>
    </row>
    <row r="63" spans="1:13">
      <c r="A63" s="28"/>
      <c r="B63" s="28"/>
      <c r="C63" s="28"/>
      <c r="D63" s="28"/>
      <c r="E63" s="28"/>
      <c r="F63" s="28"/>
      <c r="G63" s="28"/>
      <c r="H63" s="28"/>
      <c r="I63" s="28"/>
      <c r="J63" s="10"/>
      <c r="K63" s="10"/>
      <c r="L63" s="10"/>
      <c r="M63" s="10"/>
    </row>
    <row r="64" spans="1:13">
      <c r="A64" s="20" t="s">
        <v>17</v>
      </c>
      <c r="B64" s="10"/>
      <c r="C64" s="10"/>
      <c r="D64" s="10"/>
      <c r="E64" s="10"/>
    </row>
    <row r="65" spans="1:5">
      <c r="A65" s="10"/>
      <c r="B65" s="10"/>
      <c r="C65" s="10"/>
      <c r="D65" s="10"/>
      <c r="E65" s="10"/>
    </row>
    <row r="66" spans="1:5">
      <c r="A66" s="10"/>
      <c r="B66" s="17" t="s">
        <v>20</v>
      </c>
      <c r="C66" s="17"/>
      <c r="D66" s="17" t="s">
        <v>18</v>
      </c>
      <c r="E66" s="17"/>
    </row>
    <row r="67" spans="1:5">
      <c r="A67" s="10"/>
      <c r="B67" s="17" t="s">
        <v>7</v>
      </c>
      <c r="C67" s="17" t="s">
        <v>8</v>
      </c>
      <c r="D67" s="17" t="s">
        <v>7</v>
      </c>
      <c r="E67" s="17" t="s">
        <v>8</v>
      </c>
    </row>
    <row r="68" spans="1:5">
      <c r="A68" s="10"/>
      <c r="B68" s="15"/>
      <c r="C68" s="15"/>
      <c r="D68" s="15"/>
      <c r="E68" s="15"/>
    </row>
    <row r="69" spans="1:5">
      <c r="A69" s="19">
        <v>0</v>
      </c>
      <c r="B69" s="21">
        <f>PPSS2022!B69*PPSS2022!$O$3</f>
        <v>4423.6377615176152</v>
      </c>
      <c r="C69" s="21">
        <f>PPSS2022!C69*PPSS2022!$O$3</f>
        <v>0</v>
      </c>
      <c r="D69" s="21">
        <f>PPSS2022!D69*PPSS2022!$O$3</f>
        <v>7266.203604336044</v>
      </c>
      <c r="E69" s="21">
        <f>PPSS2022!E69*PPSS2022!$O$3</f>
        <v>0</v>
      </c>
    </row>
    <row r="70" spans="1:5">
      <c r="A70" s="15">
        <v>1</v>
      </c>
      <c r="B70" s="21">
        <f>PPSS2022!B70*PPSS2022!$O$3</f>
        <v>4423.6377615176152</v>
      </c>
      <c r="C70" s="21">
        <f>PPSS2022!C70*PPSS2022!$O$3</f>
        <v>2590.266832415421</v>
      </c>
      <c r="D70" s="21">
        <f>PPSS2022!D70*PPSS2022!$O$3</f>
        <v>7266.203604336044</v>
      </c>
      <c r="E70" s="21">
        <f>PPSS2022!E70*PPSS2022!$O$3</f>
        <v>1912.6642592883995</v>
      </c>
    </row>
    <row r="71" spans="1:5">
      <c r="A71" s="15">
        <v>2</v>
      </c>
      <c r="B71" s="21">
        <f>PPSS2022!B71*PPSS2022!$O$3</f>
        <v>4423.6377615176152</v>
      </c>
      <c r="C71" s="21">
        <f>PPSS2022!C71*PPSS2022!$O$3</f>
        <v>2590.266832415421</v>
      </c>
      <c r="D71" s="21">
        <f>PPSS2022!D71*PPSS2022!$O$3</f>
        <v>7266.203604336044</v>
      </c>
      <c r="E71" s="21">
        <f>PPSS2022!E71*PPSS2022!$O$3</f>
        <v>1912.6642592883995</v>
      </c>
    </row>
    <row r="72" spans="1:5">
      <c r="A72" s="15">
        <v>3</v>
      </c>
      <c r="B72" s="21">
        <f>PPSS2022!B72*PPSS2022!$O$3</f>
        <v>4423.6377615176152</v>
      </c>
      <c r="C72" s="21">
        <f>PPSS2022!C72*PPSS2022!$O$3</f>
        <v>2590.266832415421</v>
      </c>
      <c r="D72" s="21">
        <f>PPSS2022!D72*PPSS2022!$O$3</f>
        <v>7266.203604336044</v>
      </c>
      <c r="E72" s="21">
        <f>PPSS2022!E72*PPSS2022!$O$3</f>
        <v>1912.6642592883995</v>
      </c>
    </row>
    <row r="73" spans="1:5">
      <c r="A73" s="15">
        <v>4</v>
      </c>
      <c r="B73" s="21">
        <f>PPSS2022!B73*PPSS2022!$O$3</f>
        <v>4423.6377615176152</v>
      </c>
      <c r="C73" s="21">
        <f>PPSS2022!C73*PPSS2022!$O$3</f>
        <v>2590.266832415421</v>
      </c>
      <c r="D73" s="21">
        <f>PPSS2022!D73*PPSS2022!$O$3</f>
        <v>7266.203604336044</v>
      </c>
      <c r="E73" s="21">
        <f>PPSS2022!E73*PPSS2022!$O$3</f>
        <v>1912.6642592883995</v>
      </c>
    </row>
    <row r="74" spans="1:5">
      <c r="A74" s="15">
        <v>5</v>
      </c>
      <c r="B74" s="21">
        <f>PPSS2022!B74*PPSS2022!$O$3</f>
        <v>4423.6377615176152</v>
      </c>
      <c r="C74" s="21">
        <f>PPSS2022!C74*PPSS2022!$O$3</f>
        <v>19830.680787656263</v>
      </c>
      <c r="D74" s="21">
        <f>PPSS2022!D74*PPSS2022!$O$3</f>
        <v>7266.203604336044</v>
      </c>
      <c r="E74" s="21">
        <f>PPSS2022!E74*PPSS2022!$O$3</f>
        <v>19830.680787656263</v>
      </c>
    </row>
    <row r="75" spans="1:5">
      <c r="A75" s="15">
        <v>6</v>
      </c>
      <c r="B75" s="21">
        <f>PPSS2022!B75*PPSS2022!$O$3</f>
        <v>4423.6377615176152</v>
      </c>
      <c r="C75" s="21">
        <f>PPSS2022!C75*PPSS2022!$O$3</f>
        <v>2590.266832415421</v>
      </c>
      <c r="D75" s="21">
        <f>PPSS2022!D75*PPSS2022!$O$3</f>
        <v>7266.203604336044</v>
      </c>
      <c r="E75" s="21">
        <f>PPSS2022!E75*PPSS2022!$O$3</f>
        <v>1912.6642592883995</v>
      </c>
    </row>
    <row r="76" spans="1:5">
      <c r="A76" s="15">
        <v>7</v>
      </c>
      <c r="B76" s="21">
        <f>PPSS2022!B76*PPSS2022!$O$3</f>
        <v>4423.6377615176152</v>
      </c>
      <c r="C76" s="21">
        <f>PPSS2022!C76*PPSS2022!$O$3</f>
        <v>2590.266832415421</v>
      </c>
      <c r="D76" s="21">
        <f>PPSS2022!D76*PPSS2022!$O$3</f>
        <v>7266.203604336044</v>
      </c>
      <c r="E76" s="21">
        <f>PPSS2022!E76*PPSS2022!$O$3</f>
        <v>1912.6642592883995</v>
      </c>
    </row>
    <row r="77" spans="1:5">
      <c r="A77" s="15">
        <v>8</v>
      </c>
      <c r="B77" s="21">
        <f>PPSS2022!B77*PPSS2022!$O$3</f>
        <v>4423.6377615176152</v>
      </c>
      <c r="C77" s="21">
        <f>PPSS2022!C77*PPSS2022!$O$3</f>
        <v>2590.266832415421</v>
      </c>
      <c r="D77" s="21">
        <f>PPSS2022!D77*PPSS2022!$O$3</f>
        <v>7266.203604336044</v>
      </c>
      <c r="E77" s="21">
        <f>PPSS2022!E77*PPSS2022!$O$3</f>
        <v>1912.6642592883995</v>
      </c>
    </row>
    <row r="78" spans="1:5">
      <c r="A78" s="15">
        <v>9</v>
      </c>
      <c r="B78" s="21">
        <f>PPSS2022!B78*PPSS2022!$O$3</f>
        <v>4423.6377615176152</v>
      </c>
      <c r="C78" s="21">
        <f>PPSS2022!C78*PPSS2022!$O$3</f>
        <v>2590.266832415421</v>
      </c>
      <c r="D78" s="21">
        <f>PPSS2022!D78*PPSS2022!$O$3</f>
        <v>7266.203604336044</v>
      </c>
      <c r="E78" s="21">
        <f>PPSS2022!E78*PPSS2022!$O$3</f>
        <v>1912.6642592883995</v>
      </c>
    </row>
    <row r="79" spans="1:5">
      <c r="A79" s="15">
        <v>10</v>
      </c>
      <c r="B79" s="21">
        <f>PPSS2022!B79*PPSS2022!$O$3</f>
        <v>4423.6377615176152</v>
      </c>
      <c r="C79" s="21">
        <f>PPSS2022!C79*PPSS2022!$O$3</f>
        <v>27887.4209152898</v>
      </c>
      <c r="D79" s="21">
        <f>PPSS2022!D79*PPSS2022!$O$3</f>
        <v>7266.203604336044</v>
      </c>
      <c r="E79" s="21">
        <f>PPSS2022!E79*PPSS2022!$O$3</f>
        <v>27887.4209152898</v>
      </c>
    </row>
    <row r="80" spans="1:5">
      <c r="A80" s="15">
        <v>11</v>
      </c>
      <c r="B80" s="21">
        <f>PPSS2022!B80*PPSS2022!$O$3</f>
        <v>4423.6377615176152</v>
      </c>
      <c r="C80" s="21">
        <f>PPSS2022!C80*PPSS2022!$O$3</f>
        <v>2590.266832415421</v>
      </c>
      <c r="D80" s="21">
        <f>PPSS2022!D80*PPSS2022!$O$3</f>
        <v>7266.203604336044</v>
      </c>
      <c r="E80" s="21">
        <f>PPSS2022!E80*PPSS2022!$O$3</f>
        <v>1912.6642592883995</v>
      </c>
    </row>
    <row r="81" spans="1:5">
      <c r="A81" s="15">
        <v>12</v>
      </c>
      <c r="B81" s="21">
        <f>PPSS2022!B81*PPSS2022!$O$3</f>
        <v>4423.6377615176152</v>
      </c>
      <c r="C81" s="21">
        <f>PPSS2022!C81*PPSS2022!$O$3</f>
        <v>2590.266832415421</v>
      </c>
      <c r="D81" s="21">
        <f>PPSS2022!D81*PPSS2022!$O$3</f>
        <v>7266.203604336044</v>
      </c>
      <c r="E81" s="21">
        <f>PPSS2022!E81*PPSS2022!$O$3</f>
        <v>1912.6642592883995</v>
      </c>
    </row>
    <row r="82" spans="1:5">
      <c r="A82" s="15">
        <v>13</v>
      </c>
      <c r="B82" s="21">
        <f>PPSS2022!B82*PPSS2022!$O$3</f>
        <v>4423.6377615176152</v>
      </c>
      <c r="C82" s="21">
        <f>PPSS2022!C82*PPSS2022!$O$3</f>
        <v>2590.266832415421</v>
      </c>
      <c r="D82" s="21">
        <f>PPSS2022!D82*PPSS2022!$O$3</f>
        <v>7266.203604336044</v>
      </c>
      <c r="E82" s="21">
        <f>PPSS2022!E82*PPSS2022!$O$3</f>
        <v>1912.6642592883995</v>
      </c>
    </row>
    <row r="83" spans="1:5">
      <c r="A83" s="15">
        <v>14</v>
      </c>
      <c r="B83" s="21">
        <f>PPSS2022!B83*PPSS2022!$O$3</f>
        <v>4423.6377615176152</v>
      </c>
      <c r="C83" s="21">
        <f>PPSS2022!C83*PPSS2022!$O$3</f>
        <v>2590.266832415421</v>
      </c>
      <c r="D83" s="21">
        <f>PPSS2022!D83*PPSS2022!$O$3</f>
        <v>7266.203604336044</v>
      </c>
      <c r="E83" s="21">
        <f>PPSS2022!E83*PPSS2022!$O$3</f>
        <v>1912.6642592883995</v>
      </c>
    </row>
    <row r="84" spans="1:5">
      <c r="A84" s="15">
        <v>15</v>
      </c>
      <c r="B84" s="21">
        <f>PPSS2022!B84*PPSS2022!$O$3</f>
        <v>4423.6377615176152</v>
      </c>
      <c r="C84" s="21">
        <f>PPSS2022!C84*PPSS2022!$O$3</f>
        <v>35775.962454585191</v>
      </c>
      <c r="D84" s="21">
        <f>PPSS2022!D84*PPSS2022!$O$3</f>
        <v>7266.203604336044</v>
      </c>
      <c r="E84" s="21">
        <f>PPSS2022!E84*PPSS2022!$O$3</f>
        <v>35775.962454585191</v>
      </c>
    </row>
    <row r="85" spans="1:5">
      <c r="A85" s="15">
        <v>16</v>
      </c>
      <c r="B85" s="21">
        <f>PPSS2022!B85*PPSS2022!$O$3</f>
        <v>4423.6377615176152</v>
      </c>
      <c r="C85" s="21">
        <f>PPSS2022!C85*PPSS2022!$O$3</f>
        <v>2590.266832415421</v>
      </c>
      <c r="D85" s="21">
        <f>PPSS2022!D85*PPSS2022!$O$3</f>
        <v>7266.203604336044</v>
      </c>
      <c r="E85" s="21">
        <f>PPSS2022!E85*PPSS2022!$O$3</f>
        <v>1912.6642592883995</v>
      </c>
    </row>
    <row r="86" spans="1:5">
      <c r="A86" s="15">
        <v>17</v>
      </c>
      <c r="B86" s="21">
        <f>PPSS2022!B86*PPSS2022!$O$3</f>
        <v>4423.6377615176152</v>
      </c>
      <c r="C86" s="21">
        <f>PPSS2022!C86*PPSS2022!$O$3</f>
        <v>2590.266832415421</v>
      </c>
      <c r="D86" s="21">
        <f>PPSS2022!D86*PPSS2022!$O$3</f>
        <v>7266.203604336044</v>
      </c>
      <c r="E86" s="21">
        <f>PPSS2022!E86*PPSS2022!$O$3</f>
        <v>1912.6642592883995</v>
      </c>
    </row>
    <row r="87" spans="1:5">
      <c r="A87" s="15">
        <v>18</v>
      </c>
      <c r="B87" s="21">
        <f>PPSS2022!B87*PPSS2022!$O$3</f>
        <v>4423.6377615176152</v>
      </c>
      <c r="C87" s="21">
        <f>PPSS2022!C87*PPSS2022!$O$3</f>
        <v>2590.266832415421</v>
      </c>
      <c r="D87" s="21">
        <f>PPSS2022!D87*PPSS2022!$O$3</f>
        <v>7266.203604336044</v>
      </c>
      <c r="E87" s="21">
        <f>PPSS2022!E87*PPSS2022!$O$3</f>
        <v>1912.6642592883995</v>
      </c>
    </row>
    <row r="88" spans="1:5">
      <c r="A88" s="15">
        <v>19</v>
      </c>
      <c r="B88" s="21">
        <f>PPSS2022!B88*PPSS2022!$O$3</f>
        <v>4423.6377615176152</v>
      </c>
      <c r="C88" s="21">
        <f>PPSS2022!C88*PPSS2022!$O$3</f>
        <v>2590.266832415421</v>
      </c>
      <c r="D88" s="21">
        <f>PPSS2022!D88*PPSS2022!$O$3</f>
        <v>7266.203604336044</v>
      </c>
      <c r="E88" s="21">
        <f>PPSS2022!E88*PPSS2022!$O$3</f>
        <v>1912.6642592883995</v>
      </c>
    </row>
    <row r="89" spans="1:5">
      <c r="A89" s="16">
        <v>20</v>
      </c>
      <c r="B89" s="21">
        <f>PPSS2022!B89*PPSS2022!$O$3</f>
        <v>4423.6377615176152</v>
      </c>
      <c r="C89" s="21">
        <f>PPSS2022!C89*PPSS2022!$O$3</f>
        <v>2590.266832415421</v>
      </c>
      <c r="D89" s="21">
        <f>PPSS2022!D89*PPSS2022!$O$3</f>
        <v>7266.203604336044</v>
      </c>
      <c r="E89" s="21">
        <f>PPSS2022!E89*PPSS2022!$O$3</f>
        <v>1912.6642592883995</v>
      </c>
    </row>
  </sheetData>
  <mergeCells count="7">
    <mergeCell ref="A62:I63"/>
    <mergeCell ref="A33:I34"/>
    <mergeCell ref="B8:I8"/>
    <mergeCell ref="B9:C9"/>
    <mergeCell ref="D9:E9"/>
    <mergeCell ref="F9:G9"/>
    <mergeCell ref="H9:I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05B03-BD24-48AA-8182-990B170BD403}">
  <dimension ref="A1:W89"/>
  <sheetViews>
    <sheetView workbookViewId="0">
      <selection activeCell="B13" sqref="B13"/>
    </sheetView>
  </sheetViews>
  <sheetFormatPr baseColWidth="10" defaultRowHeight="15"/>
  <cols>
    <col min="11" max="11" width="20.140625" customWidth="1"/>
    <col min="12" max="12" width="13.28515625" customWidth="1"/>
  </cols>
  <sheetData>
    <row r="1" spans="1:22">
      <c r="A1" s="1" t="s">
        <v>0</v>
      </c>
      <c r="B1" s="1"/>
      <c r="C1" s="1"/>
      <c r="D1" s="1"/>
      <c r="E1" s="1"/>
    </row>
    <row r="2" spans="1:22">
      <c r="B2" s="2"/>
      <c r="C2" s="1" t="s">
        <v>40</v>
      </c>
      <c r="D2" s="1"/>
      <c r="E2" s="1"/>
    </row>
    <row r="4" spans="1:22">
      <c r="A4" s="8" t="s">
        <v>1</v>
      </c>
      <c r="K4" s="24" t="s">
        <v>27</v>
      </c>
      <c r="L4" s="25" t="s">
        <v>43</v>
      </c>
      <c r="M4" s="24"/>
      <c r="N4" s="24"/>
      <c r="O4" s="23"/>
    </row>
    <row r="6" spans="1:22">
      <c r="K6" s="26" t="s">
        <v>37</v>
      </c>
    </row>
    <row r="7" spans="1:22">
      <c r="K7" s="23" t="s">
        <v>26</v>
      </c>
      <c r="L7" s="32" t="s">
        <v>28</v>
      </c>
      <c r="M7" s="32"/>
    </row>
    <row r="8" spans="1:22">
      <c r="A8" s="4"/>
      <c r="B8" s="29" t="s">
        <v>2</v>
      </c>
      <c r="C8" s="30"/>
      <c r="D8" s="30"/>
      <c r="E8" s="30"/>
      <c r="F8" s="30"/>
      <c r="G8" s="30"/>
      <c r="H8" s="30"/>
      <c r="I8" s="30"/>
      <c r="L8" t="s">
        <v>33</v>
      </c>
    </row>
    <row r="9" spans="1:22">
      <c r="A9" s="11" t="s">
        <v>3</v>
      </c>
      <c r="B9" s="29" t="s">
        <v>4</v>
      </c>
      <c r="C9" s="30"/>
      <c r="D9" s="30" t="s">
        <v>19</v>
      </c>
      <c r="E9" s="30"/>
      <c r="F9" s="30" t="s">
        <v>5</v>
      </c>
      <c r="G9" s="31"/>
      <c r="H9" s="29" t="s">
        <v>6</v>
      </c>
      <c r="I9" s="30"/>
    </row>
    <row r="10" spans="1:22">
      <c r="A10" s="12"/>
      <c r="B10" s="13" t="s">
        <v>7</v>
      </c>
      <c r="C10" s="13" t="s">
        <v>8</v>
      </c>
      <c r="D10" s="13" t="s">
        <v>7</v>
      </c>
      <c r="E10" s="13" t="s">
        <v>8</v>
      </c>
      <c r="F10" s="13" t="s">
        <v>7</v>
      </c>
      <c r="G10" s="13" t="s">
        <v>8</v>
      </c>
      <c r="H10" s="12" t="s">
        <v>7</v>
      </c>
      <c r="I10" s="13" t="s">
        <v>8</v>
      </c>
      <c r="K10" s="23" t="s">
        <v>29</v>
      </c>
      <c r="L10" s="32" t="s">
        <v>30</v>
      </c>
      <c r="M10" s="32"/>
      <c r="N10" t="s">
        <v>34</v>
      </c>
      <c r="O10" t="s">
        <v>38</v>
      </c>
      <c r="V10" s="27" t="s">
        <v>41</v>
      </c>
    </row>
    <row r="11" spans="1:22">
      <c r="A11" s="14"/>
      <c r="B11" s="14"/>
      <c r="C11" s="14"/>
      <c r="D11" s="14"/>
      <c r="E11" s="14"/>
      <c r="F11" s="14"/>
      <c r="G11" s="14"/>
      <c r="H11" s="14"/>
      <c r="I11" s="14"/>
      <c r="L11">
        <v>114.39</v>
      </c>
      <c r="M11">
        <v>129.02000000000001</v>
      </c>
      <c r="N11">
        <f>M11/L11</f>
        <v>1.1278957950869832</v>
      </c>
    </row>
    <row r="12" spans="1:22">
      <c r="A12" s="15">
        <v>0</v>
      </c>
      <c r="B12" s="21">
        <f>PPSS2022!B12*PPSS2022!$O$3*$N$19</f>
        <v>509.49285279038656</v>
      </c>
      <c r="C12" s="21">
        <f>PPSS2022!C12*PPSS2022!$O$3*$N$19</f>
        <v>0</v>
      </c>
      <c r="D12" s="21">
        <f>PPSS2022!D12*PPSS2022!$O$3*$N$19</f>
        <v>891.61278546668427</v>
      </c>
      <c r="E12" s="21">
        <f>PPSS2022!E12*PPSS2022!$O$3*$N$19</f>
        <v>0</v>
      </c>
      <c r="F12" s="21">
        <f>PPSS2022!F12*PPSS2022!$O$3*$N$19</f>
        <v>1253.7526292557909</v>
      </c>
      <c r="G12" s="21">
        <f>PPSS2022!G12*PPSS2022!$O$3*$N$19</f>
        <v>0</v>
      </c>
      <c r="H12" s="21">
        <f>PPSS2022!H12*PPSS2022!$O$3*$N$19</f>
        <v>2375.1370230921875</v>
      </c>
      <c r="I12" s="21">
        <f>PPSS2022!I12*PPSS2022!$O$3*$N$19</f>
        <v>0</v>
      </c>
    </row>
    <row r="13" spans="1:22">
      <c r="A13" s="15">
        <v>1</v>
      </c>
      <c r="B13" s="21">
        <f>PPSS2022!B13*PPSS2022!$O$3*$N$19</f>
        <v>541.96064377382584</v>
      </c>
      <c r="C13" s="21">
        <f>PPSS2022!C13*PPSS2022!$O$3*$N$19</f>
        <v>871.6326965794932</v>
      </c>
      <c r="D13" s="21">
        <f>PPSS2022!D13*PPSS2022!$O$3*$N$19</f>
        <v>939.06535003200918</v>
      </c>
      <c r="E13" s="21">
        <f>PPSS2022!E13*PPSS2022!$O$3*$N$19</f>
        <v>871.6326965794932</v>
      </c>
      <c r="F13" s="21">
        <f>PPSS2022!F13*PPSS2022!$O$3*$N$19</f>
        <v>1346.1606869008033</v>
      </c>
      <c r="G13" s="21">
        <f>PPSS2022!G13*PPSS2022!$O$3*$N$19</f>
        <v>1201.3047493851604</v>
      </c>
      <c r="H13" s="21">
        <f>PPSS2022!H13*PPSS2022!$O$3*$N$19</f>
        <v>2534.9777341897152</v>
      </c>
      <c r="I13" s="21">
        <f>PPSS2022!I13*PPSS2022!$O$3*$N$19</f>
        <v>1838.171694623667</v>
      </c>
      <c r="K13" s="23" t="s">
        <v>31</v>
      </c>
      <c r="L13" s="32" t="s">
        <v>32</v>
      </c>
      <c r="M13" s="32"/>
      <c r="N13" t="s">
        <v>35</v>
      </c>
      <c r="O13" t="s">
        <v>38</v>
      </c>
      <c r="V13" s="27" t="s">
        <v>41</v>
      </c>
    </row>
    <row r="14" spans="1:22">
      <c r="A14" s="15">
        <v>2</v>
      </c>
      <c r="B14" s="21">
        <f>PPSS2022!B14*PPSS2022!$O$3*$N$19</f>
        <v>569.43311945195967</v>
      </c>
      <c r="C14" s="21">
        <f>PPSS2022!C14*PPSS2022!$O$3*$N$19</f>
        <v>926.57882026979166</v>
      </c>
      <c r="D14" s="21">
        <f>PPSS2022!D14*PPSS2022!$O$3*$N$19</f>
        <v>1001.5038605132503</v>
      </c>
      <c r="E14" s="21">
        <f>PPSS2022!E14*PPSS2022!$O$3*$N$19</f>
        <v>926.57882026979166</v>
      </c>
      <c r="F14" s="21">
        <f>PPSS2022!F14*PPSS2022!$O$3*$N$19</f>
        <v>1428.5792862692356</v>
      </c>
      <c r="G14" s="21">
        <f>PPSS2022!G14*PPSS2022!$O$3*$N$19</f>
        <v>1271.2356466573447</v>
      </c>
      <c r="H14" s="21">
        <f>PPSS2022!H14*PPSS2022!$O$3*$N$19</f>
        <v>2714.799706508466</v>
      </c>
      <c r="I14" s="21">
        <f>PPSS2022!I14*PPSS2022!$O$3*$N$19</f>
        <v>1950.5598411558703</v>
      </c>
      <c r="L14">
        <v>129.02000000000001</v>
      </c>
      <c r="M14">
        <v>134.1</v>
      </c>
      <c r="N14">
        <f>M14/L14</f>
        <v>1.0393737405053478</v>
      </c>
    </row>
    <row r="15" spans="1:22">
      <c r="A15" s="15">
        <v>3</v>
      </c>
      <c r="B15" s="21">
        <f>PPSS2022!B15*PPSS2022!$O$3*$N$19</f>
        <v>596.90676746412441</v>
      </c>
      <c r="C15" s="21">
        <f>PPSS2022!C15*PPSS2022!$O$3*$N$19</f>
        <v>976.52845632075389</v>
      </c>
      <c r="D15" s="21">
        <f>PPSS2022!D15*PPSS2022!$O$3*$N$19</f>
        <v>1061.4441271748233</v>
      </c>
      <c r="E15" s="21">
        <f>PPSS2022!E15*PPSS2022!$O$3*$N$19</f>
        <v>976.52845632075389</v>
      </c>
      <c r="F15" s="21">
        <f>PPSS2022!F15*PPSS2022!$O$3*$N$19</f>
        <v>1525.9814868855226</v>
      </c>
      <c r="G15" s="21">
        <f>PPSS2022!G15*PPSS2022!$O$3*$N$19</f>
        <v>1348.6589307204713</v>
      </c>
      <c r="H15" s="21">
        <f>PPSS2022!H15*PPSS2022!$O$3*$N$19</f>
        <v>2907.1082085894332</v>
      </c>
      <c r="I15" s="21">
        <f>PPSS2022!I15*PPSS2022!$O$3*$N$19</f>
        <v>2085.4251480609023</v>
      </c>
    </row>
    <row r="16" spans="1:22">
      <c r="A16" s="15">
        <v>4</v>
      </c>
      <c r="B16" s="21">
        <f>PPSS2022!B16*PPSS2022!$O$3*$N$19</f>
        <v>634.36870141883833</v>
      </c>
      <c r="C16" s="21">
        <f>PPSS2022!C16*PPSS2022!$O$3*$N$19</f>
        <v>1026.4792647057468</v>
      </c>
      <c r="D16" s="21">
        <f>PPSS2022!D16*PPSS2022!$O$3*$N$19</f>
        <v>1133.8720959326447</v>
      </c>
      <c r="E16" s="21">
        <f>PPSS2022!E16*PPSS2022!$O$3*$N$19</f>
        <v>1026.4792647057468</v>
      </c>
      <c r="F16" s="21">
        <f>PPSS2022!F16*PPSS2022!$O$3*$N$19</f>
        <v>1625.8831036555084</v>
      </c>
      <c r="G16" s="21">
        <f>PPSS2022!G16*PPSS2022!$O$3*$N$19</f>
        <v>1428.5792862692356</v>
      </c>
      <c r="H16" s="21">
        <f>PPSS2022!H16*PPSS2022!$O$3*$N$19</f>
        <v>3109.4061689469804</v>
      </c>
      <c r="I16" s="21">
        <f>PPSS2022!I16*PPSS2022!$O$3*$N$19</f>
        <v>2215.2963119946589</v>
      </c>
    </row>
    <row r="17" spans="1:23">
      <c r="A17" s="15">
        <v>5</v>
      </c>
      <c r="B17" s="21">
        <f>PPSS2022!B17*PPSS2022!$O$3*$N$19</f>
        <v>669.33356388791492</v>
      </c>
      <c r="C17" s="21">
        <f>PPSS2022!C17*PPSS2022!$O$3*$N$19</f>
        <v>18017.076513959833</v>
      </c>
      <c r="D17" s="21">
        <f>PPSS2022!D17*PPSS2022!$O$3*$N$19</f>
        <v>1203.8029932048289</v>
      </c>
      <c r="E17" s="21">
        <f>PPSS2022!E17*PPSS2022!$O$3*$N$19</f>
        <v>18017.076513959833</v>
      </c>
      <c r="F17" s="21">
        <f>PPSS2022!F17*PPSS2022!$O$3*$N$19</f>
        <v>1735.7730063680438</v>
      </c>
      <c r="G17" s="21">
        <f>PPSS2022!G17*PPSS2022!$O$3*$N$19</f>
        <v>18017.076513959833</v>
      </c>
      <c r="H17" s="21">
        <f>PPSS2022!H17*PPSS2022!$O$3*$N$19</f>
        <v>3331.6853905257503</v>
      </c>
      <c r="I17" s="21">
        <f>PPSS2022!I17*PPSS2022!$O$3*$N$19</f>
        <v>18017.076513959833</v>
      </c>
      <c r="K17" s="26" t="s">
        <v>36</v>
      </c>
    </row>
    <row r="18" spans="1:23">
      <c r="A18" s="15">
        <v>6</v>
      </c>
      <c r="B18" s="21">
        <f>PPSS2022!B18*PPSS2022!$O$3*$N$19</f>
        <v>704.29959869102231</v>
      </c>
      <c r="C18" s="21">
        <f>PPSS2022!C18*PPSS2022!$O$3*$N$19</f>
        <v>1153.8521848198359</v>
      </c>
      <c r="D18" s="21">
        <f>PPSS2022!D18*PPSS2022!$O$3*$N$19</f>
        <v>1283.723348753593</v>
      </c>
      <c r="E18" s="21">
        <f>PPSS2022!E18*PPSS2022!$O$3*$N$19</f>
        <v>1153.8521848198359</v>
      </c>
      <c r="F18" s="21">
        <f>PPSS2022!F18*PPSS2022!$O$3*$N$19</f>
        <v>1853.1564682055525</v>
      </c>
      <c r="G18" s="21">
        <f>PPSS2022!G18*PPSS2022!$O$3*$N$19</f>
        <v>1605.9030147683175</v>
      </c>
      <c r="H18" s="21">
        <f>PPSS2022!H18*PPSS2022!$O$3*$N$19</f>
        <v>3568.9493856864055</v>
      </c>
      <c r="I18" s="21">
        <f>PPSS2022!I18*PPSS2022!$O$3*$N$19</f>
        <v>2522.4900320934671</v>
      </c>
      <c r="K18" s="23" t="s">
        <v>31</v>
      </c>
      <c r="L18" s="32" t="s">
        <v>32</v>
      </c>
      <c r="M18" s="32"/>
      <c r="N18" t="s">
        <v>35</v>
      </c>
      <c r="O18" t="s">
        <v>44</v>
      </c>
      <c r="W18" s="27" t="s">
        <v>41</v>
      </c>
    </row>
    <row r="19" spans="1:23">
      <c r="A19" s="15">
        <v>7</v>
      </c>
      <c r="B19" s="21">
        <f>PPSS2022!B19*PPSS2022!$O$3*$N$19</f>
        <v>751.7521632563471</v>
      </c>
      <c r="C19" s="21">
        <f>PPSS2022!C19*PPSS2022!$O$3*$N$19</f>
        <v>1218.7877667867142</v>
      </c>
      <c r="D19" s="21">
        <f>PPSS2022!D19*PPSS2022!$O$3*$N$19</f>
        <v>1366.1407757879945</v>
      </c>
      <c r="E19" s="21">
        <f>PPSS2022!E19*PPSS2022!$O$3*$N$19</f>
        <v>1218.7877667867142</v>
      </c>
      <c r="F19" s="21">
        <f>PPSS2022!F19*PPSS2022!$O$3*$N$19</f>
        <v>1980.5293883196416</v>
      </c>
      <c r="G19" s="21">
        <f>PPSS2022!G19*PPSS2022!$O$3*$N$19</f>
        <v>1710.7976021755471</v>
      </c>
      <c r="H19" s="21">
        <f>PPSS2022!H19*PPSS2022!$O$3*$N$19</f>
        <v>3818.7010829433084</v>
      </c>
      <c r="I19" s="21">
        <f>PPSS2022!I19*PPSS2022!$O$3*$N$19</f>
        <v>2687.3260584963009</v>
      </c>
      <c r="L19">
        <v>97.21</v>
      </c>
      <c r="M19">
        <v>101.04</v>
      </c>
      <c r="N19">
        <f>M19/L19</f>
        <v>1.0393992387614444</v>
      </c>
    </row>
    <row r="20" spans="1:23">
      <c r="A20" s="15">
        <v>8</v>
      </c>
      <c r="B20" s="21">
        <f>PPSS2022!B20*PPSS2022!$O$3*$N$19</f>
        <v>801.70297164134001</v>
      </c>
      <c r="C20" s="21">
        <f>PPSS2022!C20*PPSS2022!$O$3*$N$19</f>
        <v>1288.7174917248676</v>
      </c>
      <c r="D20" s="21">
        <f>PPSS2022!D20*PPSS2022!$O$3*$N$19</f>
        <v>1456.0517619473692</v>
      </c>
      <c r="E20" s="21">
        <f>PPSS2022!E20*PPSS2022!$O$3*$N$19</f>
        <v>1288.7174917248676</v>
      </c>
      <c r="F20" s="21">
        <f>PPSS2022!F20*PPSS2022!$O$3*$N$19</f>
        <v>2112.8976237390357</v>
      </c>
      <c r="G20" s="21">
        <f>PPSS2022!G20*PPSS2022!$O$3*$N$19</f>
        <v>1818.1916057364758</v>
      </c>
      <c r="H20" s="21">
        <f>PPSS2022!H20*PPSS2022!$O$3*$N$19</f>
        <v>4093.4281843927083</v>
      </c>
      <c r="I20" s="21">
        <f>PPSS2022!I20*PPSS2022!$O$3*$N$19</f>
        <v>2874.6404176059937</v>
      </c>
    </row>
    <row r="21" spans="1:23">
      <c r="A21" s="15">
        <v>9</v>
      </c>
      <c r="B21" s="21">
        <f>PPSS2022!B21*PPSS2022!$O$3*$N$19</f>
        <v>831.67251880511128</v>
      </c>
      <c r="C21" s="21">
        <f>PPSS2022!C21*PPSS2022!$O$3*$N$19</f>
        <v>1371.1360910932997</v>
      </c>
      <c r="D21" s="21">
        <f>PPSS2022!D21*PPSS2022!$O$3*$N$19</f>
        <v>1558.4492778689616</v>
      </c>
      <c r="E21" s="21">
        <f>PPSS2022!E21*PPSS2022!$O$3*$N$19</f>
        <v>1371.1360910932997</v>
      </c>
      <c r="F21" s="21">
        <f>PPSS2022!F21*PPSS2022!$O$3*$N$19</f>
        <v>2260.2518050743465</v>
      </c>
      <c r="G21" s="21">
        <f>PPSS2022!G21*PPSS2022!$O$3*$N$19</f>
        <v>1938.072139059622</v>
      </c>
      <c r="H21" s="21">
        <f>PPSS2022!H21*PPSS2022!$O$3*$N$19</f>
        <v>4388.1342023952684</v>
      </c>
      <c r="I21" s="21">
        <f>PPSS2022!I21*PPSS2022!$O$3*$N$19</f>
        <v>3071.9442349922665</v>
      </c>
      <c r="K21" s="23" t="s">
        <v>42</v>
      </c>
      <c r="V21" s="27" t="s">
        <v>41</v>
      </c>
    </row>
    <row r="22" spans="1:23">
      <c r="A22" s="15">
        <v>10</v>
      </c>
      <c r="B22" s="21">
        <f>PPSS2022!B22*PPSS2022!$O$3*$N$19</f>
        <v>896.60810077198983</v>
      </c>
      <c r="C22" s="21">
        <f>PPSS2022!C22*PPSS2022!$O$3*$N$19</f>
        <v>1456.0517619473692</v>
      </c>
      <c r="D22" s="21">
        <f>PPSS2022!D22*PPSS2022!$O$3*$N$19</f>
        <v>1660.8479661245851</v>
      </c>
      <c r="E22" s="21">
        <f>PPSS2022!E22*PPSS2022!$O$3*$N$19</f>
        <v>1456.0517619473692</v>
      </c>
      <c r="F22" s="21">
        <f>PPSS2022!F22*PPSS2022!$O$3*$N$19</f>
        <v>2422.5895876575123</v>
      </c>
      <c r="G22" s="21">
        <f>PPSS2022!G22*PPSS2022!$O$3*$N$19</f>
        <v>2065.4450591737113</v>
      </c>
      <c r="H22" s="21">
        <f>PPSS2022!H22*PPSS2022!$O$3*$N$19</f>
        <v>4697.8261663137446</v>
      </c>
      <c r="I22" s="21">
        <f>PPSS2022!I22*PPSS2022!$O$3*$N$19</f>
        <v>3279.2375106551199</v>
      </c>
    </row>
    <row r="23" spans="1:23">
      <c r="A23" s="15">
        <v>11</v>
      </c>
      <c r="B23" s="21">
        <f>PPSS2022!B23*PPSS2022!$O$3*$N$19</f>
        <v>914.19897290437848</v>
      </c>
      <c r="C23" s="21">
        <f>PPSS2022!C23*PPSS2022!$O$3*$N$19</f>
        <v>1490.5887224951982</v>
      </c>
      <c r="D23" s="21">
        <f>PPSS2022!D23*PPSS2022!$O$3*$N$19</f>
        <v>1705.9429669539395</v>
      </c>
      <c r="E23" s="21">
        <f>PPSS2022!E23*PPSS2022!$O$3*$N$19</f>
        <v>1490.5887224951982</v>
      </c>
      <c r="F23" s="21">
        <f>PPSS2022!F23*PPSS2022!$O$3*$N$19</f>
        <v>2482.9073458770081</v>
      </c>
      <c r="G23" s="21">
        <f>PPSS2022!G23*PPSS2022!$O$3*$N$19</f>
        <v>2115.5377199764325</v>
      </c>
      <c r="H23" s="21">
        <f>PPSS2022!H23*PPSS2022!$O$3*$N$19</f>
        <v>4832.8005002836417</v>
      </c>
      <c r="I23" s="21">
        <f>PPSS2022!I23*PPSS2022!$O$3*$N$19</f>
        <v>3367.5482608624316</v>
      </c>
    </row>
    <row r="24" spans="1:23">
      <c r="A24" s="15">
        <v>12</v>
      </c>
      <c r="B24" s="21">
        <f>PPSS2022!B24*PPSS2022!$O$3*$N$19</f>
        <v>954.31507110485904</v>
      </c>
      <c r="C24" s="21">
        <f>PPSS2022!C24*PPSS2022!$O$3*$N$19</f>
        <v>1553.9275855121059</v>
      </c>
      <c r="D24" s="21">
        <f>PPSS2022!D24*PPSS2022!$O$3*$N$19</f>
        <v>1784.0614450973403</v>
      </c>
      <c r="E24" s="21">
        <f>PPSS2022!E24*PPSS2022!$O$3*$N$19</f>
        <v>1553.9275855121059</v>
      </c>
      <c r="F24" s="21">
        <f>PPSS2022!F24*PPSS2022!$O$3*$N$19</f>
        <v>2601.1407498868584</v>
      </c>
      <c r="G24" s="21">
        <f>PPSS2022!G24*PPSS2022!$O$3*$N$19</f>
        <v>2210.547186835825</v>
      </c>
      <c r="H24" s="21">
        <f>PPSS2022!H24*PPSS2022!$O$3*$N$19</f>
        <v>5071.3798542268714</v>
      </c>
      <c r="I24" s="21">
        <f>PPSS2022!I24*PPSS2022!$O$3*$N$19</f>
        <v>3525.8965907387314</v>
      </c>
    </row>
    <row r="25" spans="1:23">
      <c r="A25" s="15">
        <v>13</v>
      </c>
      <c r="B25" s="21">
        <f>PPSS2022!B25*PPSS2022!$O$3*$N$19</f>
        <v>992.31862338180986</v>
      </c>
      <c r="C25" s="21">
        <f>PPSS2022!C25*PPSS2022!$O$3*$N$19</f>
        <v>1617.2676208630442</v>
      </c>
      <c r="D25" s="21">
        <f>PPSS2022!D25*PPSS2022!$O$3*$N$19</f>
        <v>1864.2912968302396</v>
      </c>
      <c r="E25" s="21">
        <f>PPSS2022!E25*PPSS2022!$O$3*$N$19</f>
        <v>1617.2676208630442</v>
      </c>
      <c r="F25" s="21">
        <f>PPSS2022!F25*PPSS2022!$O$3*$N$19</f>
        <v>2721.4855274862075</v>
      </c>
      <c r="G25" s="21">
        <f>PPSS2022!G25*PPSS2022!$O$3*$N$19</f>
        <v>2305.5566536952174</v>
      </c>
      <c r="H25" s="21">
        <f>PPSS2022!H25*PPSS2022!$O$3*$N$19</f>
        <v>5309.9580358360718</v>
      </c>
      <c r="I25" s="21">
        <f>PPSS2022!I25*PPSS2022!$O$3*$N$19</f>
        <v>3686.3562942045305</v>
      </c>
    </row>
    <row r="26" spans="1:23">
      <c r="A26" s="15">
        <v>14</v>
      </c>
      <c r="B26" s="21">
        <f>PPSS2022!B26*PPSS2022!$O$3*$N$19</f>
        <v>1032.4335492482594</v>
      </c>
      <c r="C26" s="21">
        <f>PPSS2022!C26*PPSS2022!$O$3*$N$19</f>
        <v>1682.717857469451</v>
      </c>
      <c r="D26" s="21">
        <f>PPSS2022!D26*PPSS2022!$O$3*$N$19</f>
        <v>1944.5211485631389</v>
      </c>
      <c r="E26" s="21">
        <f>PPSS2022!E26*PPSS2022!$O$3*$N$19</f>
        <v>1682.717857469451</v>
      </c>
      <c r="F26" s="21">
        <f>PPSS2022!F26*PPSS2022!$O$3*$N$19</f>
        <v>2839.7189314960569</v>
      </c>
      <c r="G26" s="21">
        <f>PPSS2022!G26*PPSS2022!$O$3*$N$19</f>
        <v>2400.564948220579</v>
      </c>
      <c r="H26" s="21">
        <f>PPSS2022!H26*PPSS2022!$O$3*$N$19</f>
        <v>5548.5362174452703</v>
      </c>
      <c r="I26" s="21">
        <f>PPSS2022!I26*PPSS2022!$O$3*$N$19</f>
        <v>3846.8159976703296</v>
      </c>
    </row>
    <row r="27" spans="1:23">
      <c r="A27" s="15">
        <v>15</v>
      </c>
      <c r="B27" s="21">
        <f>PPSS2022!B27*PPSS2022!$O$3*$N$19</f>
        <v>1070.4371015252102</v>
      </c>
      <c r="C27" s="21">
        <f>PPSS2022!C27*PPSS2022!$O$3*$N$19</f>
        <v>1746.0578928203893</v>
      </c>
      <c r="D27" s="21">
        <f>PPSS2022!D27*PPSS2022!$O$3*$N$19</f>
        <v>2024.7510002960385</v>
      </c>
      <c r="E27" s="21">
        <f>PPSS2022!E27*PPSS2022!$O$3*$N$19</f>
        <v>1746.0578928203893</v>
      </c>
      <c r="F27" s="21">
        <f>PPSS2022!F27*PPSS2022!$O$3*$N$19</f>
        <v>2957.9523355059073</v>
      </c>
      <c r="G27" s="21">
        <f>PPSS2022!G27*PPSS2022!$O$3*$N$19</f>
        <v>2494.7233005735984</v>
      </c>
      <c r="H27" s="21">
        <f>PPSS2022!H27*PPSS2022!$O$3*$N$19</f>
        <v>5789.2269449780006</v>
      </c>
      <c r="I27" s="21">
        <f>PPSS2022!I27*PPSS2022!$O$3*$N$19</f>
        <v>4006.3050085586128</v>
      </c>
    </row>
    <row r="28" spans="1:23">
      <c r="A28" s="15">
        <v>16</v>
      </c>
      <c r="B28" s="21">
        <f>PPSS2022!B28*PPSS2022!$O$3*$N$19</f>
        <v>1110.5520273916597</v>
      </c>
      <c r="C28" s="21">
        <f>PPSS2022!C28*PPSS2022!$O$3*$N$19</f>
        <v>1809.396755837297</v>
      </c>
      <c r="D28" s="21">
        <f>PPSS2022!D28*PPSS2022!$O$3*$N$19</f>
        <v>2102.8694784394388</v>
      </c>
      <c r="E28" s="21">
        <f>PPSS2022!E28*PPSS2022!$O$3*$N$19</f>
        <v>1809.396755837297</v>
      </c>
      <c r="F28" s="21">
        <f>PPSS2022!F28*PPSS2022!$O$3*$N$19</f>
        <v>3078.2982854392876</v>
      </c>
      <c r="G28" s="21">
        <f>PPSS2022!G28*PPSS2022!$O$3*$N$19</f>
        <v>2590.5838819393634</v>
      </c>
      <c r="H28" s="21">
        <f>PPSS2022!H28*PPSS2022!$O$3*$N$19</f>
        <v>6027.8051265871991</v>
      </c>
      <c r="I28" s="21">
        <f>PPSS2022!I28*PPSS2022!$O$3*$N$19</f>
        <v>4165.6252033464589</v>
      </c>
    </row>
    <row r="29" spans="1:23">
      <c r="A29" s="15">
        <v>17</v>
      </c>
      <c r="B29" s="21">
        <f>PPSS2022!B29*PPSS2022!$O$3*$N$19</f>
        <v>1148.5555796686108</v>
      </c>
      <c r="C29" s="21">
        <f>PPSS2022!C29*PPSS2022!$O$3*$N$19</f>
        <v>1874.8481647777342</v>
      </c>
      <c r="D29" s="21">
        <f>PPSS2022!D29*PPSS2022!$O$3*$N$19</f>
        <v>2183.1005025063687</v>
      </c>
      <c r="E29" s="21">
        <f>PPSS2022!E29*PPSS2022!$O$3*$N$19</f>
        <v>1874.8481647777342</v>
      </c>
      <c r="F29" s="21">
        <f>PPSS2022!F29*PPSS2022!$O$3*$N$19</f>
        <v>3196.531689449138</v>
      </c>
      <c r="G29" s="21">
        <f>PPSS2022!G29*PPSS2022!$O$3*$N$19</f>
        <v>2685.5933487987559</v>
      </c>
      <c r="H29" s="21">
        <f>PPSS2022!H29*PPSS2022!$O$3*$N$19</f>
        <v>6266.3833081963994</v>
      </c>
      <c r="I29" s="21">
        <f>PPSS2022!I29*PPSS2022!$O$3*$N$19</f>
        <v>4323.9735332227592</v>
      </c>
    </row>
    <row r="30" spans="1:23">
      <c r="A30" s="15">
        <v>18</v>
      </c>
      <c r="B30" s="21">
        <f>PPSS2022!B30*PPSS2022!$O$3*$N$19</f>
        <v>1188.6705055350603</v>
      </c>
      <c r="C30" s="21">
        <f>PPSS2022!C30*PPSS2022!$O$3*$N$19</f>
        <v>1938.1870277946418</v>
      </c>
      <c r="D30" s="21">
        <f>PPSS2022!D30*PPSS2022!$O$3*$N$19</f>
        <v>2263.3303542392687</v>
      </c>
      <c r="E30" s="21">
        <f>PPSS2022!E30*PPSS2022!$O$3*$N$19</f>
        <v>1938.1870277946418</v>
      </c>
      <c r="F30" s="21">
        <f>PPSS2022!F30*PPSS2022!$O$3*$N$19</f>
        <v>3314.7650934589878</v>
      </c>
      <c r="G30" s="21">
        <f>PPSS2022!G30*PPSS2022!$O$3*$N$19</f>
        <v>2780.6028156581478</v>
      </c>
      <c r="H30" s="21">
        <f>PPSS2022!H30*PPSS2022!$O$3*$N$19</f>
        <v>6504.9626621396292</v>
      </c>
      <c r="I30" s="21">
        <f>PPSS2022!I30*PPSS2022!$O$3*$N$19</f>
        <v>4484.4332366885574</v>
      </c>
    </row>
    <row r="31" spans="1:23">
      <c r="A31" s="15">
        <v>19</v>
      </c>
      <c r="B31" s="21">
        <f>PPSS2022!B31*PPSS2022!$O$3*$N$19</f>
        <v>1226.6740578120111</v>
      </c>
      <c r="C31" s="21">
        <f>PPSS2022!C31*PPSS2022!$O$3*$N$19</f>
        <v>2001.5270631455805</v>
      </c>
      <c r="D31" s="21">
        <f>PPSS2022!D31*PPSS2022!$O$3*$N$19</f>
        <v>2343.5602059721682</v>
      </c>
      <c r="E31" s="21">
        <f>PPSS2022!E31*PPSS2022!$O$3*$N$19</f>
        <v>2001.5270631455805</v>
      </c>
      <c r="F31" s="21">
        <f>PPSS2022!F31*PPSS2022!$O$3*$N$19</f>
        <v>3435.1098710583374</v>
      </c>
      <c r="G31" s="21">
        <f>PPSS2022!G31*PPSS2022!$O$3*$N$19</f>
        <v>2875.611110183509</v>
      </c>
      <c r="H31" s="21">
        <f>PPSS2022!H31*PPSS2022!$O$3*$N$19</f>
        <v>6745.6522173383273</v>
      </c>
      <c r="I31" s="21">
        <f>PPSS2022!I31*PPSS2022!$O$3*$N$19</f>
        <v>4642.7827388988881</v>
      </c>
    </row>
    <row r="32" spans="1:23">
      <c r="A32" s="16">
        <v>20</v>
      </c>
      <c r="B32" s="21">
        <f>PPSS2022!B32*PPSS2022!$O$3*$N$19</f>
        <v>1266.7889836784607</v>
      </c>
      <c r="C32" s="21">
        <f>PPSS2022!C32*PPSS2022!$O$3*$N$19</f>
        <v>2066.9772997519872</v>
      </c>
      <c r="D32" s="21">
        <f>PPSS2022!D32*PPSS2022!$O$3*$N$19</f>
        <v>2421.6786841155686</v>
      </c>
      <c r="E32" s="21">
        <f>PPSS2022!E32*PPSS2022!$O$3*$N$19</f>
        <v>2066.9772997519872</v>
      </c>
      <c r="F32" s="21">
        <f>PPSS2022!F32*PPSS2022!$O$3*$N$19</f>
        <v>3553.3432750681873</v>
      </c>
      <c r="G32" s="21">
        <f>PPSS2022!G32*PPSS2022!$O$3*$N$19</f>
        <v>2972.7319506324002</v>
      </c>
      <c r="H32" s="21">
        <f>PPSS2022!H32*PPSS2022!$O$3*$N$19</f>
        <v>6984.2315712815571</v>
      </c>
      <c r="I32" s="21">
        <f>PPSS2022!I32*PPSS2022!$O$3*$N$19</f>
        <v>4803.2424423646871</v>
      </c>
    </row>
    <row r="33" spans="1:13">
      <c r="A33" s="28" t="s">
        <v>24</v>
      </c>
      <c r="B33" s="28"/>
      <c r="C33" s="28"/>
      <c r="D33" s="28"/>
      <c r="E33" s="28"/>
      <c r="F33" s="28"/>
      <c r="G33" s="28"/>
      <c r="H33" s="28"/>
      <c r="I33" s="28"/>
      <c r="M33" s="22"/>
    </row>
    <row r="34" spans="1:13">
      <c r="A34" s="28"/>
      <c r="B34" s="28"/>
      <c r="C34" s="28"/>
      <c r="D34" s="28"/>
      <c r="E34" s="28"/>
      <c r="F34" s="28"/>
      <c r="G34" s="28"/>
      <c r="H34" s="28"/>
      <c r="I34" s="28"/>
      <c r="M34" s="22"/>
    </row>
    <row r="35" spans="1:13">
      <c r="A35" s="9" t="s">
        <v>9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</row>
    <row r="36" spans="1:13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1:13">
      <c r="A37" s="17"/>
      <c r="B37" s="17" t="s">
        <v>10</v>
      </c>
      <c r="C37" s="17"/>
      <c r="D37" s="17"/>
      <c r="E37" s="17"/>
      <c r="F37" s="17"/>
      <c r="G37" s="17"/>
      <c r="H37" s="17" t="s">
        <v>10</v>
      </c>
      <c r="I37" s="17"/>
      <c r="J37" s="18"/>
      <c r="K37" s="17"/>
      <c r="L37" s="17"/>
      <c r="M37" s="17"/>
    </row>
    <row r="38" spans="1:13">
      <c r="A38" s="17" t="s">
        <v>3</v>
      </c>
      <c r="B38" s="17" t="s">
        <v>11</v>
      </c>
      <c r="C38" s="17"/>
      <c r="D38" s="17" t="s">
        <v>12</v>
      </c>
      <c r="E38" s="17"/>
      <c r="F38" s="17" t="s">
        <v>13</v>
      </c>
      <c r="G38" s="17"/>
      <c r="H38" s="17" t="s">
        <v>14</v>
      </c>
      <c r="I38" s="17"/>
      <c r="J38" s="18" t="s">
        <v>15</v>
      </c>
      <c r="K38" s="17"/>
      <c r="L38" s="17" t="s">
        <v>16</v>
      </c>
      <c r="M38" s="17"/>
    </row>
    <row r="39" spans="1:13">
      <c r="A39" s="17"/>
      <c r="B39" s="17" t="s">
        <v>7</v>
      </c>
      <c r="C39" s="17" t="s">
        <v>8</v>
      </c>
      <c r="D39" s="17" t="s">
        <v>7</v>
      </c>
      <c r="E39" s="17" t="s">
        <v>8</v>
      </c>
      <c r="F39" s="17" t="s">
        <v>7</v>
      </c>
      <c r="G39" s="17" t="s">
        <v>8</v>
      </c>
      <c r="H39" s="17" t="s">
        <v>7</v>
      </c>
      <c r="I39" s="17" t="s">
        <v>8</v>
      </c>
      <c r="J39" s="18" t="s">
        <v>7</v>
      </c>
      <c r="K39" s="17" t="s">
        <v>8</v>
      </c>
      <c r="L39" s="17" t="s">
        <v>7</v>
      </c>
      <c r="M39" s="17" t="s">
        <v>8</v>
      </c>
    </row>
    <row r="40" spans="1:13">
      <c r="A40" s="17"/>
      <c r="B40" s="17"/>
      <c r="C40" s="17"/>
      <c r="D40" s="17"/>
      <c r="E40" s="17"/>
      <c r="F40" s="17"/>
      <c r="G40" s="17"/>
      <c r="H40" s="17"/>
      <c r="I40" s="17"/>
      <c r="J40" s="18"/>
      <c r="K40" s="17"/>
      <c r="L40" s="17"/>
      <c r="M40" s="17"/>
    </row>
    <row r="41" spans="1:13">
      <c r="A41" s="15">
        <v>0</v>
      </c>
      <c r="B41" s="21">
        <f>PPSS2022!B41*PPSS2022!$O$3*$N$19</f>
        <v>831.67251880511128</v>
      </c>
      <c r="C41" s="21">
        <f>PPSS2022!C41*PPSS2022!$O$3*$N$19</f>
        <v>0</v>
      </c>
      <c r="D41" s="21">
        <f>PPSS2022!D41*PPSS2022!$O$3*$N$19</f>
        <v>1131.3750244470075</v>
      </c>
      <c r="E41" s="21">
        <f>PPSS2022!E41*PPSS2022!$O$3*$N$19</f>
        <v>0</v>
      </c>
      <c r="F41" s="21">
        <f>PPSS2022!F41*PPSS2022!$O$3*$N$19</f>
        <v>1725.7835480914637</v>
      </c>
      <c r="G41" s="21">
        <f>PPSS2022!G41*PPSS2022!$O$3*$N$19</f>
        <v>0</v>
      </c>
      <c r="H41" s="21">
        <f>PPSS2022!H41*PPSS2022!$O$3*$N$19</f>
        <v>2325.1873870412251</v>
      </c>
      <c r="I41" s="21">
        <f>PPSS2022!I41*PPSS2022!$O$3*$N$19</f>
        <v>0</v>
      </c>
      <c r="J41" s="21">
        <f>PPSS2022!J41*PPSS2022!$O$3*$N$19</f>
        <v>2914.600595380376</v>
      </c>
      <c r="K41" s="21">
        <f>PPSS2022!K41*PPSS2022!$O$3*$N$19</f>
        <v>0</v>
      </c>
      <c r="L41" s="21">
        <f>PPSS2022!L41*PPSS2022!$O$3*$N$19</f>
        <v>3813.7057676380032</v>
      </c>
      <c r="M41" s="21">
        <f>PPSS2022!M41*PPSS2022!$O$3*$N$19</f>
        <v>0</v>
      </c>
    </row>
    <row r="42" spans="1:13">
      <c r="A42" s="15">
        <v>1</v>
      </c>
      <c r="B42" s="21">
        <f>PPSS2022!B42*PPSS2022!$O$3*$N$19</f>
        <v>871.6326965794932</v>
      </c>
      <c r="C42" s="21">
        <f>PPSS2022!C42*PPSS2022!$O$3*$N$19</f>
        <v>916.5881896591809</v>
      </c>
      <c r="D42" s="21">
        <f>PPSS2022!D42*PPSS2022!$O$3*$N$19</f>
        <v>1201.3047493851604</v>
      </c>
      <c r="E42" s="21">
        <f>PPSS2022!E42*PPSS2022!$O$3*$N$19</f>
        <v>964.04075422450558</v>
      </c>
      <c r="F42" s="21">
        <f>PPSS2022!F42*PPSS2022!$O$3*$N$19</f>
        <v>1838.171694623667</v>
      </c>
      <c r="G42" s="21">
        <f>PPSS2022!G42*PPSS2022!$O$3*$N$19</f>
        <v>1073.9318292710716</v>
      </c>
      <c r="H42" s="21">
        <f>PPSS2022!H42*PPSS2022!$O$3*$N$19</f>
        <v>2480.032782833448</v>
      </c>
      <c r="I42" s="21">
        <f>PPSS2022!I42*PPSS2022!$O$3*$N$19</f>
        <v>1176.3293451926643</v>
      </c>
      <c r="J42" s="21">
        <f>PPSS2022!J42*PPSS2022!$O$3*$N$19</f>
        <v>3119.3967995575917</v>
      </c>
      <c r="K42" s="21">
        <f>PPSS2022!K42*PPSS2022!$O$3*$N$19</f>
        <v>1286.2204202392302</v>
      </c>
      <c r="L42" s="21">
        <f>PPSS2022!L42*PPSS2022!$O$3*$N$19</f>
        <v>4065.9557087145745</v>
      </c>
      <c r="M42" s="21">
        <f>PPSS2022!M42*PPSS2022!$O$3*$N$19</f>
        <v>1448.5593751564263</v>
      </c>
    </row>
    <row r="43" spans="1:13">
      <c r="A43" s="15">
        <v>2</v>
      </c>
      <c r="B43" s="21">
        <f>PPSS2022!B43*PPSS2022!$O$3*$N$19</f>
        <v>926.57882026979166</v>
      </c>
      <c r="C43" s="21">
        <f>PPSS2022!C43*PPSS2022!$O$3*$N$19</f>
        <v>924.08057645012354</v>
      </c>
      <c r="D43" s="21">
        <f>PPSS2022!D43*PPSS2022!$O$3*$N$19</f>
        <v>1271.2356466573447</v>
      </c>
      <c r="E43" s="21">
        <f>PPSS2022!E43*PPSS2022!$O$3*$N$19</f>
        <v>976.52845632075389</v>
      </c>
      <c r="F43" s="21">
        <f>PPSS2022!F43*PPSS2022!$O$3*$N$19</f>
        <v>1950.5598411558703</v>
      </c>
      <c r="G43" s="21">
        <f>PPSS2022!G43*PPSS2022!$O$3*$N$19</f>
        <v>1088.9166028529573</v>
      </c>
      <c r="H43" s="21">
        <f>PPSS2022!H43*PPSS2022!$O$3*$N$19</f>
        <v>2644.8688092362813</v>
      </c>
      <c r="I43" s="21">
        <f>PPSS2022!I43*PPSS2022!$O$3*$N$19</f>
        <v>1206.3000646904661</v>
      </c>
      <c r="J43" s="21">
        <f>PPSS2022!J43*PPSS2022!$O$3*$N$19</f>
        <v>3326.6900752204451</v>
      </c>
      <c r="K43" s="21">
        <f>PPSS2022!K43*PPSS2022!$O$3*$N$19</f>
        <v>1321.1852827083067</v>
      </c>
      <c r="L43" s="21">
        <f>PPSS2022!L43*PPSS2022!$O$3*$N$19</f>
        <v>4360.661726717135</v>
      </c>
      <c r="M43" s="21">
        <f>PPSS2022!M43*PPSS2022!$O$3*$N$19</f>
        <v>1501.0072550270568</v>
      </c>
    </row>
    <row r="44" spans="1:13">
      <c r="A44" s="15">
        <v>3</v>
      </c>
      <c r="B44" s="21">
        <f>PPSS2022!B44*PPSS2022!$O$3*$N$19</f>
        <v>976.52845632075389</v>
      </c>
      <c r="C44" s="21">
        <f>PPSS2022!C44*PPSS2022!$O$3*$N$19</f>
        <v>929.07589175542898</v>
      </c>
      <c r="D44" s="21">
        <f>PPSS2022!D44*PPSS2022!$O$3*$N$19</f>
        <v>1348.6589307204713</v>
      </c>
      <c r="E44" s="21">
        <f>PPSS2022!E44*PPSS2022!$O$3*$N$19</f>
        <v>996.50854520794485</v>
      </c>
      <c r="F44" s="21">
        <f>PPSS2022!F44*PPSS2022!$O$3*$N$19</f>
        <v>2085.4251480609023</v>
      </c>
      <c r="G44" s="21">
        <f>PPSS2022!G44*PPSS2022!$O$3*$N$19</f>
        <v>1116.3890785310912</v>
      </c>
      <c r="H44" s="21">
        <f>PPSS2022!H44*PPSS2022!$O$3*$N$19</f>
        <v>2814.7001509444208</v>
      </c>
      <c r="I44" s="21">
        <f>PPSS2022!I44*PPSS2022!$O$3*$N$19</f>
        <v>1238.7678556739052</v>
      </c>
      <c r="J44" s="21">
        <f>PPSS2022!J44*PPSS2022!$O$3*$N$19</f>
        <v>3553.9646121045198</v>
      </c>
      <c r="K44" s="21">
        <f>PPSS2022!K44*PPSS2022!$O$3*$N$19</f>
        <v>1361.1454604826888</v>
      </c>
      <c r="L44" s="21">
        <f>PPSS2022!L44*PPSS2022!$O$3*$N$19</f>
        <v>4665.3583753303055</v>
      </c>
      <c r="M44" s="21">
        <f>PPSS2022!M44*PPSS2022!$O$3*$N$19</f>
        <v>1553.4551348976872</v>
      </c>
    </row>
    <row r="45" spans="1:13">
      <c r="A45" s="15">
        <v>4</v>
      </c>
      <c r="B45" s="21">
        <f>PPSS2022!B45*PPSS2022!$O$3*$N$19</f>
        <v>1026.4792647057468</v>
      </c>
      <c r="C45" s="21">
        <f>PPSS2022!C45*PPSS2022!$O$3*$N$19</f>
        <v>931.5729632410663</v>
      </c>
      <c r="D45" s="21">
        <f>PPSS2022!D45*PPSS2022!$O$3*$N$19</f>
        <v>1428.5792862692356</v>
      </c>
      <c r="E45" s="21">
        <f>PPSS2022!E45*PPSS2022!$O$3*$N$19</f>
        <v>1004.0009319988877</v>
      </c>
      <c r="F45" s="21">
        <f>PPSS2022!F45*PPSS2022!$O$3*$N$19</f>
        <v>2215.2963119946589</v>
      </c>
      <c r="G45" s="21">
        <f>PPSS2022!G45*PPSS2022!$O$3*$N$19</f>
        <v>1123.8814653220338</v>
      </c>
      <c r="H45" s="21">
        <f>PPSS2022!H45*PPSS2022!$O$3*$N$19</f>
        <v>3009.5057245110256</v>
      </c>
      <c r="I45" s="21">
        <f>PPSS2022!I45*PPSS2022!$O$3*$N$19</f>
        <v>1271.2356466573447</v>
      </c>
      <c r="J45" s="21">
        <f>PPSS2022!J45*PPSS2022!$O$3*$N$19</f>
        <v>3803.7163093614226</v>
      </c>
      <c r="K45" s="21">
        <f>PPSS2022!K45*PPSS2022!$O$3*$N$19</f>
        <v>1401.105638257071</v>
      </c>
      <c r="L45" s="21">
        <f>PPSS2022!L45*PPSS2022!$O$3*$N$19</f>
        <v>4987.5380413450303</v>
      </c>
      <c r="M45" s="21">
        <f>PPSS2022!M45*PPSS2022!$O$3*$N$19</f>
        <v>1598.4094556433438</v>
      </c>
    </row>
    <row r="46" spans="1:13">
      <c r="A46" s="16">
        <v>5</v>
      </c>
      <c r="B46" s="21">
        <f>PPSS2022!B46*PPSS2022!$O$3*$N$19</f>
        <v>18017.076513959833</v>
      </c>
      <c r="C46" s="21">
        <f>PPSS2022!C46*PPSS2022!$O$3*$N$19</f>
        <v>24283.342588753152</v>
      </c>
      <c r="D46" s="21">
        <f>PPSS2022!D46*PPSS2022!$O$3*$N$19</f>
        <v>18017.076513959833</v>
      </c>
      <c r="E46" s="21">
        <f>PPSS2022!E46*PPSS2022!$O$3*$N$19</f>
        <v>24283.342588753152</v>
      </c>
      <c r="F46" s="21">
        <f>PPSS2022!F46*PPSS2022!$O$3*$N$19</f>
        <v>18017.076513959833</v>
      </c>
      <c r="G46" s="21">
        <f>PPSS2022!G46*PPSS2022!$O$3*$N$19</f>
        <v>24283.342588753152</v>
      </c>
      <c r="H46" s="21">
        <f>PPSS2022!H46*PPSS2022!$O$3*$N$19</f>
        <v>18017.076513959833</v>
      </c>
      <c r="I46" s="21">
        <f>PPSS2022!I46*PPSS2022!$O$3*$N$19</f>
        <v>24283.342588753152</v>
      </c>
      <c r="J46" s="21">
        <f>PPSS2022!J46*PPSS2022!$O$3*$N$19</f>
        <v>18017.076513959833</v>
      </c>
      <c r="K46" s="21">
        <f>PPSS2022!K46*PPSS2022!$O$3*$N$19</f>
        <v>24283.342588753152</v>
      </c>
      <c r="L46" s="21">
        <f>PPSS2022!L46*PPSS2022!$O$3*$N$19</f>
        <v>18017.076513959833</v>
      </c>
      <c r="M46" s="21">
        <f>PPSS2022!M46*PPSS2022!$O$3*$N$19</f>
        <v>24283.342588753152</v>
      </c>
    </row>
    <row r="47" spans="1:13">
      <c r="A47" s="19">
        <v>6</v>
      </c>
      <c r="B47" s="21">
        <f>PPSS2022!B47*PPSS2022!$O$3*$N$19</f>
        <v>1153.8521848198359</v>
      </c>
      <c r="C47" s="21">
        <f>PPSS2022!C47*PPSS2022!$O$3*$N$19</f>
        <v>959.04543891920014</v>
      </c>
      <c r="D47" s="21">
        <f>PPSS2022!D47*PPSS2022!$O$3*$N$19</f>
        <v>1605.9030147683175</v>
      </c>
      <c r="E47" s="21">
        <f>PPSS2022!E47*PPSS2022!$O$3*$N$19</f>
        <v>1036.4687229823269</v>
      </c>
      <c r="F47" s="21">
        <f>PPSS2022!F47*PPSS2022!$O$3*$N$19</f>
        <v>2522.4900320934671</v>
      </c>
      <c r="G47" s="21">
        <f>PPSS2022!G47*PPSS2022!$O$3*$N$19</f>
        <v>1191.3152911085806</v>
      </c>
      <c r="H47" s="21">
        <f>PPSS2022!H47*PPSS2022!$O$3*$N$19</f>
        <v>3434.084078781374</v>
      </c>
      <c r="I47" s="21">
        <f>PPSS2022!I47*PPSS2022!$O$3*$N$19</f>
        <v>1346.1606869008033</v>
      </c>
      <c r="J47" s="21">
        <f>PPSS2022!J47*PPSS2022!$O$3*$N$19</f>
        <v>4353.1693399261912</v>
      </c>
      <c r="K47" s="21">
        <f>PPSS2022!K47*PPSS2022!$O$3*$N$19</f>
        <v>1501.0072550270568</v>
      </c>
      <c r="L47" s="21">
        <f>PPSS2022!L47*PPSS2022!$O$3*$N$19</f>
        <v>5721.8083595338549</v>
      </c>
      <c r="M47" s="21">
        <f>PPSS2022!M47*PPSS2022!$O$3*$N$19</f>
        <v>1725.7835480914637</v>
      </c>
    </row>
    <row r="48" spans="1:13">
      <c r="A48" s="15">
        <v>7</v>
      </c>
      <c r="B48" s="21">
        <f>PPSS2022!B48*PPSS2022!$O$3*$N$19</f>
        <v>1218.7877667867142</v>
      </c>
      <c r="C48" s="21">
        <f>PPSS2022!C48*PPSS2022!$O$3*$N$19</f>
        <v>971.53314101544834</v>
      </c>
      <c r="D48" s="21">
        <f>PPSS2022!D48*PPSS2022!$O$3*$N$19</f>
        <v>1710.7976021755471</v>
      </c>
      <c r="E48" s="21">
        <f>PPSS2022!E48*PPSS2022!$O$3*$N$19</f>
        <v>1046.459353592938</v>
      </c>
      <c r="F48" s="21">
        <f>PPSS2022!F48*PPSS2022!$O$3*$N$19</f>
        <v>2687.3260584963009</v>
      </c>
      <c r="G48" s="21">
        <f>PPSS2022!G48*PPSS2022!$O$3*$N$19</f>
        <v>1216.2895229670462</v>
      </c>
      <c r="H48" s="21">
        <f>PPSS2022!H48*PPSS2022!$O$3*$N$19</f>
        <v>3666.3527586367236</v>
      </c>
      <c r="I48" s="21">
        <f>PPSS2022!I48*PPSS2022!$O$3*$N$19</f>
        <v>1378.6284778842426</v>
      </c>
      <c r="J48" s="21">
        <f>PPSS2022!J48*PPSS2022!$O$3*$N$19</f>
        <v>4657.8659885393627</v>
      </c>
      <c r="K48" s="21">
        <f>PPSS2022!K48*PPSS2022!$O$3*$N$19</f>
        <v>1545.9615757727136</v>
      </c>
      <c r="L48" s="21">
        <f>PPSS2022!L48*PPSS2022!$O$3*$N$19</f>
        <v>6126.4054525829806</v>
      </c>
      <c r="M48" s="21">
        <f>PPSS2022!M48*PPSS2022!$O$3*$N$19</f>
        <v>1793.2162015439797</v>
      </c>
    </row>
    <row r="49" spans="1:13">
      <c r="A49" s="15">
        <v>8</v>
      </c>
      <c r="B49" s="21">
        <f>PPSS2022!B49*PPSS2022!$O$3*$N$19</f>
        <v>1288.7174917248676</v>
      </c>
      <c r="C49" s="21">
        <f>PPSS2022!C49*PPSS2022!$O$3*$N$19</f>
        <v>979.0255278063911</v>
      </c>
      <c r="D49" s="21">
        <f>PPSS2022!D49*PPSS2022!$O$3*$N$19</f>
        <v>1818.1916057364758</v>
      </c>
      <c r="E49" s="21">
        <f>PPSS2022!E49*PPSS2022!$O$3*$N$19</f>
        <v>1073.9318292710716</v>
      </c>
      <c r="F49" s="21">
        <f>PPSS2022!F49*PPSS2022!$O$3*$N$19</f>
        <v>2874.6404176059937</v>
      </c>
      <c r="G49" s="21">
        <f>PPSS2022!G49*PPSS2022!$O$3*$N$19</f>
        <v>1248.7573139504857</v>
      </c>
      <c r="H49" s="21">
        <f>PPSS2022!H49*PPSS2022!$O$3*$N$19</f>
        <v>3928.5921579898745</v>
      </c>
      <c r="I49" s="21">
        <f>PPSS2022!I49*PPSS2022!$O$3*$N$19</f>
        <v>1418.5886556586245</v>
      </c>
      <c r="J49" s="21">
        <f>PPSS2022!J49*PPSS2022!$O$3*$N$19</f>
        <v>4982.5438983737549</v>
      </c>
      <c r="K49" s="21">
        <f>PPSS2022!K49*PPSS2022!$O$3*$N$19</f>
        <v>1598.4094556433438</v>
      </c>
      <c r="L49" s="21">
        <f>PPSS2022!L49*PPSS2022!$O$3*$N$19</f>
        <v>6565.968580435213</v>
      </c>
      <c r="M49" s="21">
        <f>PPSS2022!M49*PPSS2022!$O$3*$N$19</f>
        <v>1870.6394856071063</v>
      </c>
    </row>
    <row r="50" spans="1:13">
      <c r="A50" s="15">
        <v>9</v>
      </c>
      <c r="B50" s="21">
        <f>PPSS2022!B50*PPSS2022!$O$3*$N$19</f>
        <v>1371.1360910932997</v>
      </c>
      <c r="C50" s="21">
        <f>PPSS2022!C50*PPSS2022!$O$3*$N$19</f>
        <v>996.50854520794485</v>
      </c>
      <c r="D50" s="21">
        <f>PPSS2022!D50*PPSS2022!$O$3*$N$19</f>
        <v>1938.072139059622</v>
      </c>
      <c r="E50" s="21">
        <f>PPSS2022!E50*PPSS2022!$O$3*$N$19</f>
        <v>1088.9166028529573</v>
      </c>
      <c r="F50" s="21">
        <f>PPSS2022!F50*PPSS2022!$O$3*$N$19</f>
        <v>3071.9442349922665</v>
      </c>
      <c r="G50" s="21">
        <f>PPSS2022!G50*PPSS2022!$O$3*$N$19</f>
        <v>1281.2251049339247</v>
      </c>
      <c r="H50" s="21">
        <f>PPSS2022!H50*PPSS2022!$O$3*$N$19</f>
        <v>4205.8163309249112</v>
      </c>
      <c r="I50" s="21">
        <f>PPSS2022!I50*PPSS2022!$O$3*$N$19</f>
        <v>1476.0318508345604</v>
      </c>
      <c r="J50" s="21">
        <f>PPSS2022!J50*PPSS2022!$O$3*$N$19</f>
        <v>5334.6931115522502</v>
      </c>
      <c r="K50" s="21">
        <f>PPSS2022!K50*PPSS2022!$O$3*$N$19</f>
        <v>1660.8479661245851</v>
      </c>
      <c r="L50" s="21">
        <f>PPSS2022!L50*PPSS2022!$O$3*$N$19</f>
        <v>7035.5012554512177</v>
      </c>
      <c r="M50" s="21">
        <f>PPSS2022!M50*PPSS2022!$O$3*$N$19</f>
        <v>1948.0615973362021</v>
      </c>
    </row>
    <row r="51" spans="1:13">
      <c r="A51" s="16">
        <v>10</v>
      </c>
      <c r="B51" s="21">
        <f>PPSS2022!B51*PPSS2022!$O$3*$N$19</f>
        <v>1456.0517619473692</v>
      </c>
      <c r="C51" s="21">
        <f>PPSS2022!C51*PPSS2022!$O$3*$N$19</f>
        <v>1008.9962473041932</v>
      </c>
      <c r="D51" s="21">
        <f>PPSS2022!D51*PPSS2022!$O$3*$N$19</f>
        <v>2065.4450591737113</v>
      </c>
      <c r="E51" s="21">
        <f>PPSS2022!E51*PPSS2022!$O$3*$N$19</f>
        <v>1116.3890785310912</v>
      </c>
      <c r="F51" s="21">
        <f>PPSS2022!F51*PPSS2022!$O$3*$N$19</f>
        <v>3279.2375106551199</v>
      </c>
      <c r="G51" s="21">
        <f>PPSS2022!G51*PPSS2022!$O$3*$N$19</f>
        <v>1316.191139737032</v>
      </c>
      <c r="H51" s="21">
        <f>PPSS2022!H51*PPSS2022!$O$3*$N$19</f>
        <v>4500.5223489274713</v>
      </c>
      <c r="I51" s="21">
        <f>PPSS2022!I51*PPSS2022!$O$3*$N$19</f>
        <v>1520.987343914248</v>
      </c>
      <c r="J51" s="21">
        <f>PPSS2022!J51*PPSS2022!$O$3*$N$19</f>
        <v>5714.3148004088798</v>
      </c>
      <c r="K51" s="21">
        <f>PPSS2022!K51*PPSS2022!$O$3*$N$19</f>
        <v>1725.7835480914637</v>
      </c>
      <c r="L51" s="21">
        <f>PPSS2022!L51*PPSS2022!$O$3*$N$19</f>
        <v>7542.4970367559663</v>
      </c>
      <c r="M51" s="21">
        <f>PPSS2022!M51*PPSS2022!$O$3*$N$19</f>
        <v>2035.4755120099398</v>
      </c>
    </row>
    <row r="52" spans="1:13">
      <c r="A52" s="19">
        <v>11</v>
      </c>
      <c r="B52" s="21">
        <f>PPSS2022!B52*PPSS2022!$O$3*$N$19</f>
        <v>1490.5887224951982</v>
      </c>
      <c r="C52" s="21">
        <f>PPSS2022!C52*PPSS2022!$O$3*$N$19</f>
        <v>1013.4311869427687</v>
      </c>
      <c r="D52" s="21">
        <f>PPSS2022!D52*PPSS2022!$O$3*$N$19</f>
        <v>2115.5377199764325</v>
      </c>
      <c r="E52" s="21">
        <f>PPSS2022!E52*PPSS2022!$O$3*$N$19</f>
        <v>1123.2202689286537</v>
      </c>
      <c r="F52" s="21">
        <f>PPSS2022!F52*PPSS2022!$O$3*$N$19</f>
        <v>3367.5482608624316</v>
      </c>
      <c r="G52" s="21">
        <f>PPSS2022!G52*PPSS2022!$O$3*$N$19</f>
        <v>1330.1290190293994</v>
      </c>
      <c r="H52" s="21">
        <f>PPSS2022!H52*PPSS2022!$O$3*$N$19</f>
        <v>4619.5576294143993</v>
      </c>
      <c r="I52" s="21">
        <f>PPSS2022!I52*PPSS2022!$O$3*$N$19</f>
        <v>1543.3718898986417</v>
      </c>
      <c r="J52" s="21">
        <f>PPSS2022!J52*PPSS2022!$O$3*$N$19</f>
        <v>5873.6795438898971</v>
      </c>
      <c r="K52" s="21">
        <f>PPSS2022!K52*PPSS2022!$O$3*$N$19</f>
        <v>1752.3920135888864</v>
      </c>
      <c r="L52" s="21">
        <f>PPSS2022!L52*PPSS2022!$O$3*$N$19</f>
        <v>7752.7492835125986</v>
      </c>
      <c r="M52" s="21">
        <f>PPSS2022!M52*PPSS2022!$O$3*$N$19</f>
        <v>2069.0886733414859</v>
      </c>
    </row>
    <row r="53" spans="1:13">
      <c r="A53" s="15">
        <v>12</v>
      </c>
      <c r="B53" s="21">
        <f>PPSS2022!B53*PPSS2022!$O$3*$N$19</f>
        <v>1553.9275855121059</v>
      </c>
      <c r="C53" s="21">
        <f>PPSS2022!C53*PPSS2022!$O$3*$N$19</f>
        <v>1023.9880548902636</v>
      </c>
      <c r="D53" s="21">
        <f>PPSS2022!D53*PPSS2022!$O$3*$N$19</f>
        <v>2210.547186835825</v>
      </c>
      <c r="E53" s="21">
        <f>PPSS2022!E53*PPSS2022!$O$3*$N$19</f>
        <v>1137.9987117211158</v>
      </c>
      <c r="F53" s="21">
        <f>PPSS2022!F53*PPSS2022!$O$3*$N$19</f>
        <v>3525.8965907387314</v>
      </c>
      <c r="G53" s="21">
        <f>PPSS2022!G53*PPSS2022!$O$3*$N$19</f>
        <v>1357.5757033588552</v>
      </c>
      <c r="H53" s="21">
        <f>PPSS2022!H53*PPSS2022!$O$3*$N$19</f>
        <v>4843.3573682311371</v>
      </c>
      <c r="I53" s="21">
        <f>PPSS2022!I53*PPSS2022!$O$3*$N$19</f>
        <v>1579.2640685860938</v>
      </c>
      <c r="J53" s="21">
        <f>PPSS2022!J53*PPSS2022!$O$3*$N$19</f>
        <v>6160.8181457235423</v>
      </c>
      <c r="K53" s="21">
        <f>PPSS2022!K53*PPSS2022!$O$3*$N$19</f>
        <v>1800.9524338133319</v>
      </c>
      <c r="L53" s="21">
        <f>PPSS2022!L53*PPSS2022!$O$3*$N$19</f>
        <v>8134.8973522056367</v>
      </c>
      <c r="M53" s="21">
        <f>PPSS2022!M53*PPSS2022!$O$3*$N$19</f>
        <v>2132.4287086924246</v>
      </c>
    </row>
    <row r="54" spans="1:13">
      <c r="A54" s="15">
        <v>13</v>
      </c>
      <c r="B54" s="21">
        <f>PPSS2022!B54*PPSS2022!$O$3*$N$19</f>
        <v>1617.2676208630442</v>
      </c>
      <c r="C54" s="21">
        <f>PPSS2022!C54*PPSS2022!$O$3*$N$19</f>
        <v>1034.5449228377583</v>
      </c>
      <c r="D54" s="21">
        <f>PPSS2022!D54*PPSS2022!$O$3*$N$19</f>
        <v>2305.5566536952174</v>
      </c>
      <c r="E54" s="21">
        <f>PPSS2022!E54*PPSS2022!$O$3*$N$19</f>
        <v>1154.8897004371076</v>
      </c>
      <c r="F54" s="21">
        <f>PPSS2022!F54*PPSS2022!$O$3*$N$19</f>
        <v>3686.3562942045305</v>
      </c>
      <c r="G54" s="21">
        <f>PPSS2022!G54*PPSS2022!$O$3*$N$19</f>
        <v>1385.022387688311</v>
      </c>
      <c r="H54" s="21">
        <f>PPSS2022!H54*PPSS2022!$O$3*$N$19</f>
        <v>5067.157107047874</v>
      </c>
      <c r="I54" s="21">
        <f>PPSS2022!I54*PPSS2022!$O$3*$N$19</f>
        <v>1617.2676208630442</v>
      </c>
      <c r="J54" s="21">
        <f>PPSS2022!J54*PPSS2022!$O$3*$N$19</f>
        <v>6447.9567475571876</v>
      </c>
      <c r="K54" s="21">
        <f>PPSS2022!K54*PPSS2022!$O$3*$N$19</f>
        <v>1849.5116817037467</v>
      </c>
      <c r="L54" s="21">
        <f>PPSS2022!L54*PPSS2022!$O$3*$N$19</f>
        <v>8519.1567944881735</v>
      </c>
      <c r="M54" s="21">
        <f>PPSS2022!M54*PPSS2022!$O$3*$N$19</f>
        <v>2197.8789452988308</v>
      </c>
    </row>
    <row r="55" spans="1:13">
      <c r="A55" s="15">
        <v>14</v>
      </c>
      <c r="B55" s="21">
        <f>PPSS2022!B55*PPSS2022!$O$3*$N$19</f>
        <v>1682.717857469451</v>
      </c>
      <c r="C55" s="21">
        <f>PPSS2022!C55*PPSS2022!$O$3*$N$19</f>
        <v>1045.1006184512225</v>
      </c>
      <c r="D55" s="21">
        <f>PPSS2022!D55*PPSS2022!$O$3*$N$19</f>
        <v>2400.564948220579</v>
      </c>
      <c r="E55" s="21">
        <f>PPSS2022!E55*PPSS2022!$O$3*$N$19</f>
        <v>1171.7795168190687</v>
      </c>
      <c r="F55" s="21">
        <f>PPSS2022!F55*PPSS2022!$O$3*$N$19</f>
        <v>3846.8159976703296</v>
      </c>
      <c r="G55" s="21">
        <f>PPSS2022!G55*PPSS2022!$O$3*$N$19</f>
        <v>1412.4702443517976</v>
      </c>
      <c r="H55" s="21">
        <f>PPSS2022!H55*PPSS2022!$O$3*$N$19</f>
        <v>5290.9556735305805</v>
      </c>
      <c r="I55" s="21">
        <f>PPSS2022!I55*PPSS2022!$O$3*$N$19</f>
        <v>1655.271173139995</v>
      </c>
      <c r="J55" s="21">
        <f>PPSS2022!J55*PPSS2022!$O$3*$N$19</f>
        <v>6735.0953493908328</v>
      </c>
      <c r="K55" s="21">
        <f>PPSS2022!K55*PPSS2022!$O$3*$N$19</f>
        <v>1898.0721019281923</v>
      </c>
      <c r="L55" s="21">
        <f>PPSS2022!L55*PPSS2022!$O$3*$N$19</f>
        <v>8903.4162367707086</v>
      </c>
      <c r="M55" s="21">
        <f>PPSS2022!M55*PPSS2022!$O$3*$N$19</f>
        <v>2261.2189806497695</v>
      </c>
    </row>
    <row r="56" spans="1:13">
      <c r="A56" s="16">
        <v>15</v>
      </c>
      <c r="B56" s="21">
        <f>PPSS2022!B56*PPSS2022!$O$3*$N$19</f>
        <v>1745.0778215706275</v>
      </c>
      <c r="C56" s="21">
        <f>PPSS2022!C56*PPSS2022!$O$3*$N$19</f>
        <v>1054.8298185729616</v>
      </c>
      <c r="D56" s="21">
        <f>PPSS2022!D56*PPSS2022!$O$3*$N$19</f>
        <v>2494.7233005735984</v>
      </c>
      <c r="E56" s="21">
        <f>PPSS2022!E56*PPSS2022!$O$3*$N$19</f>
        <v>1186.5591319455614</v>
      </c>
      <c r="F56" s="21">
        <f>PPSS2022!F56*PPSS2022!$O$3*$N$19</f>
        <v>4006.3050085586128</v>
      </c>
      <c r="G56" s="21">
        <f>PPSS2022!G56*PPSS2022!$O$3*$N$19</f>
        <v>1437.8454144488023</v>
      </c>
      <c r="H56" s="21">
        <f>PPSS2022!H56*PPSS2022!$O$3*$N$19</f>
        <v>5513.7894091059261</v>
      </c>
      <c r="I56" s="21">
        <f>PPSS2022!I56*PPSS2022!$O$3*$N$19</f>
        <v>1693.8726157726617</v>
      </c>
      <c r="J56" s="21">
        <f>PPSS2022!J56*PPSS2022!$O$3*$N$19</f>
        <v>7022.2351235585083</v>
      </c>
      <c r="K56" s="21">
        <f>PPSS2022!K56*PPSS2022!$O$3*$N$19</f>
        <v>1945.8025096588203</v>
      </c>
      <c r="L56" s="21">
        <f>PPSS2022!L56*PPSS2022!$O$3*$N$19</f>
        <v>9286.5971317448948</v>
      </c>
      <c r="M56" s="21">
        <f>PPSS2022!M56*PPSS2022!$O$3*$N$19</f>
        <v>2324.7219704309919</v>
      </c>
    </row>
    <row r="57" spans="1:13">
      <c r="A57" s="15">
        <v>16</v>
      </c>
      <c r="B57" s="21">
        <f>PPSS2022!B57*PPSS2022!$O$3*$N$19</f>
        <v>1809.396755837297</v>
      </c>
      <c r="C57" s="21">
        <f>PPSS2022!C57*PPSS2022!$O$3*$N$19</f>
        <v>1066.2143543462123</v>
      </c>
      <c r="D57" s="21">
        <f>PPSS2022!D57*PPSS2022!$O$3*$N$19</f>
        <v>2590.5838819393634</v>
      </c>
      <c r="E57" s="21">
        <f>PPSS2022!E57*PPSS2022!$O$3*$N$19</f>
        <v>1203.450120661553</v>
      </c>
      <c r="F57" s="21">
        <f>PPSS2022!F57*PPSS2022!$O$3*$N$19</f>
        <v>4165.6252033464589</v>
      </c>
      <c r="G57" s="21">
        <f>PPSS2022!G57*PPSS2022!$O$3*$N$19</f>
        <v>1465.2522394212106</v>
      </c>
      <c r="H57" s="21">
        <f>PPSS2022!H57*PPSS2022!$O$3*$N$19</f>
        <v>5736.4437775745564</v>
      </c>
      <c r="I57" s="21">
        <f>PPSS2022!I57*PPSS2022!$O$3*$N$19</f>
        <v>1731.2782776938966</v>
      </c>
      <c r="J57" s="21">
        <f>PPSS2022!J57*PPSS2022!$O$3*$N$19</f>
        <v>7309.3737253921536</v>
      </c>
      <c r="K57" s="21">
        <f>PPSS2022!K57*PPSS2022!$O$3*$N$19</f>
        <v>1995.1929423770835</v>
      </c>
      <c r="L57" s="21">
        <f>PPSS2022!L57*PPSS2022!$O$3*$N$19</f>
        <v>9669.8237477462826</v>
      </c>
      <c r="M57" s="21">
        <f>PPSS2022!M57*PPSS2022!$O$3*$N$19</f>
        <v>2390.0092526071144</v>
      </c>
    </row>
    <row r="58" spans="1:13">
      <c r="A58" s="15">
        <v>17</v>
      </c>
      <c r="B58" s="21">
        <f>PPSS2022!B58*PPSS2022!$O$3*$N$19</f>
        <v>1874.8481647777342</v>
      </c>
      <c r="C58" s="21">
        <f>PPSS2022!C58*PPSS2022!$O$3*$N$19</f>
        <v>1076.7712222937073</v>
      </c>
      <c r="D58" s="21">
        <f>PPSS2022!D58*PPSS2022!$O$3*$N$19</f>
        <v>2685.5933487987559</v>
      </c>
      <c r="E58" s="21">
        <f>PPSS2022!E58*PPSS2022!$O$3*$N$19</f>
        <v>1220.3399370435143</v>
      </c>
      <c r="F58" s="21">
        <f>PPSS2022!F58*PPSS2022!$O$3*$N$19</f>
        <v>4323.9735332227592</v>
      </c>
      <c r="G58" s="21">
        <f>PPSS2022!G58*PPSS2022!$O$3*$N$19</f>
        <v>1492.700096084697</v>
      </c>
      <c r="H58" s="21">
        <f>PPSS2022!H58*PPSS2022!$O$3*$N$19</f>
        <v>5960.2435163912933</v>
      </c>
      <c r="I58" s="21">
        <f>PPSS2022!I58*PPSS2022!$O$3*$N$19</f>
        <v>1769.2818299708472</v>
      </c>
      <c r="J58" s="21">
        <f>PPSS2022!J58*PPSS2022!$O$3*$N$19</f>
        <v>7596.5123272257988</v>
      </c>
      <c r="K58" s="21">
        <f>PPSS2022!K58*PPSS2022!$O$3*$N$19</f>
        <v>2041.6419890120303</v>
      </c>
      <c r="L58" s="21">
        <f>PPSS2022!L58*PPSS2022!$O$3*$N$19</f>
        <v>10054.083190028819</v>
      </c>
      <c r="M58" s="21">
        <f>PPSS2022!M58*PPSS2022!$O$3*$N$19</f>
        <v>2455.4594892135215</v>
      </c>
    </row>
    <row r="59" spans="1:13">
      <c r="A59" s="15">
        <v>18</v>
      </c>
      <c r="B59" s="21">
        <f>PPSS2022!B59*PPSS2022!$O$3*$N$19</f>
        <v>1938.1870277946418</v>
      </c>
      <c r="C59" s="21">
        <f>PPSS2022!C59*PPSS2022!$O$3*$N$19</f>
        <v>1087.3269179071713</v>
      </c>
      <c r="D59" s="21">
        <f>PPSS2022!D59*PPSS2022!$O$3*$N$19</f>
        <v>2780.6028156581478</v>
      </c>
      <c r="E59" s="21">
        <f>PPSS2022!E59*PPSS2022!$O$3*$N$19</f>
        <v>1237.2309257595061</v>
      </c>
      <c r="F59" s="21">
        <f>PPSS2022!F59*PPSS2022!$O$3*$N$19</f>
        <v>4484.4332366885574</v>
      </c>
      <c r="G59" s="21">
        <f>PPSS2022!G59*PPSS2022!$O$3*$N$19</f>
        <v>1520.146780414153</v>
      </c>
      <c r="H59" s="21">
        <f>PPSS2022!H59*PPSS2022!$O$3*$N$19</f>
        <v>6184.0420828740007</v>
      </c>
      <c r="I59" s="21">
        <f>PPSS2022!I59*PPSS2022!$O$3*$N$19</f>
        <v>1807.2853822477982</v>
      </c>
      <c r="J59" s="21">
        <f>PPSS2022!J59*PPSS2022!$O$3*$N$19</f>
        <v>7883.6509290594422</v>
      </c>
      <c r="K59" s="21">
        <f>PPSS2022!K59*PPSS2022!$O$3*$N$19</f>
        <v>2090.2024092364759</v>
      </c>
      <c r="L59" s="21">
        <f>PPSS2022!L59*PPSS2022!$O$3*$N$19</f>
        <v>10438.342632311354</v>
      </c>
      <c r="M59" s="21">
        <f>PPSS2022!M59*PPSS2022!$O$3*$N$19</f>
        <v>2520.9108981539589</v>
      </c>
    </row>
    <row r="60" spans="1:13">
      <c r="A60" s="15">
        <v>19</v>
      </c>
      <c r="B60" s="21">
        <f>PPSS2022!B60*PPSS2022!$O$3*$N$19</f>
        <v>2001.5270631455805</v>
      </c>
      <c r="C60" s="21">
        <f>PPSS2022!C60*PPSS2022!$O$3*$N$19</f>
        <v>1097.883785854666</v>
      </c>
      <c r="D60" s="21">
        <f>PPSS2022!D60*PPSS2022!$O$3*$N$19</f>
        <v>2875.611110183509</v>
      </c>
      <c r="E60" s="21">
        <f>PPSS2022!E60*PPSS2022!$O$3*$N$19</f>
        <v>1252.0105408859988</v>
      </c>
      <c r="F60" s="21">
        <f>PPSS2022!F60*PPSS2022!$O$3*$N$19</f>
        <v>4642.7827388988881</v>
      </c>
      <c r="G60" s="21">
        <f>PPSS2022!G60*PPSS2022!$O$3*$N$19</f>
        <v>1547.5946370776398</v>
      </c>
      <c r="H60" s="21">
        <f>PPSS2022!H60*PPSS2022!$O$3*$N$19</f>
        <v>6407.8418216907376</v>
      </c>
      <c r="I60" s="21">
        <f>PPSS2022!I60*PPSS2022!$O$3*$N$19</f>
        <v>1845.2901068587796</v>
      </c>
      <c r="J60" s="21">
        <f>PPSS2022!J60*PPSS2022!$O$3*$N$19</f>
        <v>8170.7907032271187</v>
      </c>
      <c r="K60" s="21">
        <f>PPSS2022!K60*PPSS2022!$O$3*$N$19</f>
        <v>2138.7628294609217</v>
      </c>
      <c r="L60" s="21">
        <f>PPSS2022!L60*PPSS2022!$O$3*$N$19</f>
        <v>10820.490701004393</v>
      </c>
      <c r="M60" s="21">
        <f>PPSS2022!M60*PPSS2022!$O$3*$N$19</f>
        <v>2584.2497611708663</v>
      </c>
    </row>
    <row r="61" spans="1:13">
      <c r="A61" s="16">
        <v>20</v>
      </c>
      <c r="B61" s="21">
        <f>PPSS2022!B61*PPSS2022!$O$3*$N$19</f>
        <v>2066.9772997519872</v>
      </c>
      <c r="C61" s="21">
        <f>PPSS2022!C61*PPSS2022!$O$3*$N$19</f>
        <v>1108.440653802161</v>
      </c>
      <c r="D61" s="21">
        <f>PPSS2022!D61*PPSS2022!$O$3*$N$19</f>
        <v>2972.7319506324002</v>
      </c>
      <c r="E61" s="21">
        <f>PPSS2022!E61*PPSS2022!$O$3*$N$19</f>
        <v>1268.9003572679601</v>
      </c>
      <c r="F61" s="21">
        <f>PPSS2022!F61*PPSS2022!$O$3*$N$19</f>
        <v>4803.2424423646871</v>
      </c>
      <c r="G61" s="21">
        <f>PPSS2022!G61*PPSS2022!$O$3*$N$19</f>
        <v>1575.0413214070957</v>
      </c>
      <c r="H61" s="21">
        <f>PPSS2022!H61*PPSS2022!$O$3*$N$19</f>
        <v>6631.6415605074744</v>
      </c>
      <c r="I61" s="21">
        <f>PPSS2022!I61*PPSS2022!$O$3*$N$19</f>
        <v>1883.2936591357304</v>
      </c>
      <c r="J61" s="21">
        <f>PPSS2022!J61*PPSS2022!$O$3*$N$19</f>
        <v>8457.9293050607648</v>
      </c>
      <c r="K61" s="21">
        <f>PPSS2022!K61*PPSS2022!$O$3*$N$19</f>
        <v>2187.3220773513362</v>
      </c>
      <c r="L61" s="21">
        <f>PPSS2022!L61*PPSS2022!$O$3*$N$19</f>
        <v>11204.750143286929</v>
      </c>
      <c r="M61" s="21">
        <f>PPSS2022!M61*PPSS2022!$O$3*$N$19</f>
        <v>2649.7011701113042</v>
      </c>
    </row>
    <row r="62" spans="1:13">
      <c r="A62" s="28" t="s">
        <v>25</v>
      </c>
      <c r="B62" s="28"/>
      <c r="C62" s="28"/>
      <c r="D62" s="28"/>
      <c r="E62" s="28"/>
      <c r="F62" s="28"/>
      <c r="G62" s="28"/>
      <c r="H62" s="28"/>
      <c r="I62" s="28"/>
      <c r="J62" s="10"/>
      <c r="K62" s="10"/>
      <c r="L62" s="10"/>
      <c r="M62" s="10"/>
    </row>
    <row r="63" spans="1:13">
      <c r="A63" s="28"/>
      <c r="B63" s="28"/>
      <c r="C63" s="28"/>
      <c r="D63" s="28"/>
      <c r="E63" s="28"/>
      <c r="F63" s="28"/>
      <c r="G63" s="28"/>
      <c r="H63" s="28"/>
      <c r="I63" s="28"/>
      <c r="J63" s="10"/>
      <c r="K63" s="10"/>
      <c r="L63" s="10"/>
      <c r="M63" s="10"/>
    </row>
    <row r="64" spans="1:13">
      <c r="A64" s="20" t="s">
        <v>17</v>
      </c>
      <c r="B64" s="10"/>
      <c r="C64" s="10"/>
      <c r="D64" s="10"/>
      <c r="E64" s="10"/>
    </row>
    <row r="65" spans="1:5">
      <c r="A65" s="10"/>
      <c r="B65" s="10"/>
      <c r="C65" s="10"/>
      <c r="D65" s="10"/>
      <c r="E65" s="10"/>
    </row>
    <row r="66" spans="1:5">
      <c r="A66" s="10"/>
      <c r="B66" s="17" t="s">
        <v>20</v>
      </c>
      <c r="C66" s="17"/>
      <c r="D66" s="17" t="s">
        <v>18</v>
      </c>
      <c r="E66" s="17"/>
    </row>
    <row r="67" spans="1:5">
      <c r="A67" s="10"/>
      <c r="B67" s="17" t="s">
        <v>7</v>
      </c>
      <c r="C67" s="17" t="s">
        <v>8</v>
      </c>
      <c r="D67" s="17" t="s">
        <v>7</v>
      </c>
      <c r="E67" s="17" t="s">
        <v>8</v>
      </c>
    </row>
    <row r="68" spans="1:5">
      <c r="A68" s="10"/>
      <c r="B68" s="15"/>
      <c r="C68" s="15"/>
      <c r="D68" s="15"/>
      <c r="E68" s="15"/>
    </row>
    <row r="69" spans="1:5">
      <c r="A69" s="19">
        <v>0</v>
      </c>
      <c r="B69" s="21">
        <f>PPSS2022!B69*PPSS2022!$O$3*$N$19</f>
        <v>4597.9257218777893</v>
      </c>
      <c r="C69" s="21">
        <f>PPSS2022!C69*PPSS2022!$O$3*$N$19</f>
        <v>0</v>
      </c>
      <c r="D69" s="21">
        <f>PPSS2022!D69*PPSS2022!$O$3*$N$19</f>
        <v>7552.4864950325473</v>
      </c>
      <c r="E69" s="21">
        <f>PPSS2022!E69*PPSS2022!$O$3*$N$19</f>
        <v>0</v>
      </c>
    </row>
    <row r="70" spans="1:5">
      <c r="A70" s="15">
        <v>1</v>
      </c>
      <c r="B70" s="21">
        <f>PPSS2022!B70*PPSS2022!$O$3*$N$19</f>
        <v>4597.9257218777893</v>
      </c>
      <c r="C70" s="21">
        <f>PPSS2022!C70*PPSS2022!$O$3*$N$19</f>
        <v>2692.3213738016066</v>
      </c>
      <c r="D70" s="21">
        <f>PPSS2022!D70*PPSS2022!$O$3*$N$19</f>
        <v>7552.4864950325473</v>
      </c>
      <c r="E70" s="21">
        <f>PPSS2022!E70*PPSS2022!$O$3*$N$19</f>
        <v>1988.0217751105843</v>
      </c>
    </row>
    <row r="71" spans="1:5">
      <c r="A71" s="15">
        <v>2</v>
      </c>
      <c r="B71" s="21">
        <f>PPSS2022!B71*PPSS2022!$O$3*$N$19</f>
        <v>4597.9257218777893</v>
      </c>
      <c r="C71" s="21">
        <f>PPSS2022!C71*PPSS2022!$O$3*$N$19</f>
        <v>2692.3213738016066</v>
      </c>
      <c r="D71" s="21">
        <f>PPSS2022!D71*PPSS2022!$O$3*$N$19</f>
        <v>7552.4864950325473</v>
      </c>
      <c r="E71" s="21">
        <f>PPSS2022!E71*PPSS2022!$O$3*$N$19</f>
        <v>1988.0217751105843</v>
      </c>
    </row>
    <row r="72" spans="1:5">
      <c r="A72" s="15">
        <v>3</v>
      </c>
      <c r="B72" s="21">
        <f>PPSS2022!B72*PPSS2022!$O$3*$N$19</f>
        <v>4597.9257218777893</v>
      </c>
      <c r="C72" s="21">
        <f>PPSS2022!C72*PPSS2022!$O$3*$N$19</f>
        <v>2692.3213738016066</v>
      </c>
      <c r="D72" s="21">
        <f>PPSS2022!D72*PPSS2022!$O$3*$N$19</f>
        <v>7552.4864950325473</v>
      </c>
      <c r="E72" s="21">
        <f>PPSS2022!E72*PPSS2022!$O$3*$N$19</f>
        <v>1988.0217751105843</v>
      </c>
    </row>
    <row r="73" spans="1:5">
      <c r="A73" s="15">
        <v>4</v>
      </c>
      <c r="B73" s="21">
        <f>PPSS2022!B73*PPSS2022!$O$3*$N$19</f>
        <v>4597.9257218777893</v>
      </c>
      <c r="C73" s="21">
        <f>PPSS2022!C73*PPSS2022!$O$3*$N$19</f>
        <v>2692.3213738016066</v>
      </c>
      <c r="D73" s="21">
        <f>PPSS2022!D73*PPSS2022!$O$3*$N$19</f>
        <v>7552.4864950325473</v>
      </c>
      <c r="E73" s="21">
        <f>PPSS2022!E73*PPSS2022!$O$3*$N$19</f>
        <v>1988.0217751105843</v>
      </c>
    </row>
    <row r="74" spans="1:5">
      <c r="A74" s="15">
        <v>5</v>
      </c>
      <c r="B74" s="21">
        <f>PPSS2022!B74*PPSS2022!$O$3*$N$19</f>
        <v>4597.9257218777893</v>
      </c>
      <c r="C74" s="21">
        <f>PPSS2022!C74*PPSS2022!$O$3*$N$19</f>
        <v>20611.994514811118</v>
      </c>
      <c r="D74" s="21">
        <f>PPSS2022!D74*PPSS2022!$O$3*$N$19</f>
        <v>7552.4864950325473</v>
      </c>
      <c r="E74" s="21">
        <f>PPSS2022!E74*PPSS2022!$O$3*$N$19</f>
        <v>20611.994514811118</v>
      </c>
    </row>
    <row r="75" spans="1:5">
      <c r="A75" s="15">
        <v>6</v>
      </c>
      <c r="B75" s="21">
        <f>PPSS2022!B75*PPSS2022!$O$3*$N$19</f>
        <v>4597.9257218777893</v>
      </c>
      <c r="C75" s="21">
        <f>PPSS2022!C75*PPSS2022!$O$3*$N$19</f>
        <v>2692.3213738016066</v>
      </c>
      <c r="D75" s="21">
        <f>PPSS2022!D75*PPSS2022!$O$3*$N$19</f>
        <v>7552.4864950325473</v>
      </c>
      <c r="E75" s="21">
        <f>PPSS2022!E75*PPSS2022!$O$3*$N$19</f>
        <v>1988.0217751105843</v>
      </c>
    </row>
    <row r="76" spans="1:5">
      <c r="A76" s="15">
        <v>7</v>
      </c>
      <c r="B76" s="21">
        <f>PPSS2022!B76*PPSS2022!$O$3*$N$19</f>
        <v>4597.9257218777893</v>
      </c>
      <c r="C76" s="21">
        <f>PPSS2022!C76*PPSS2022!$O$3*$N$19</f>
        <v>2692.3213738016066</v>
      </c>
      <c r="D76" s="21">
        <f>PPSS2022!D76*PPSS2022!$O$3*$N$19</f>
        <v>7552.4864950325473</v>
      </c>
      <c r="E76" s="21">
        <f>PPSS2022!E76*PPSS2022!$O$3*$N$19</f>
        <v>1988.0217751105843</v>
      </c>
    </row>
    <row r="77" spans="1:5">
      <c r="A77" s="15">
        <v>8</v>
      </c>
      <c r="B77" s="21">
        <f>PPSS2022!B77*PPSS2022!$O$3*$N$19</f>
        <v>4597.9257218777893</v>
      </c>
      <c r="C77" s="21">
        <f>PPSS2022!C77*PPSS2022!$O$3*$N$19</f>
        <v>2692.3213738016066</v>
      </c>
      <c r="D77" s="21">
        <f>PPSS2022!D77*PPSS2022!$O$3*$N$19</f>
        <v>7552.4864950325473</v>
      </c>
      <c r="E77" s="21">
        <f>PPSS2022!E77*PPSS2022!$O$3*$N$19</f>
        <v>1988.0217751105843</v>
      </c>
    </row>
    <row r="78" spans="1:5">
      <c r="A78" s="15">
        <v>9</v>
      </c>
      <c r="B78" s="21">
        <f>PPSS2022!B78*PPSS2022!$O$3*$N$19</f>
        <v>4597.9257218777893</v>
      </c>
      <c r="C78" s="21">
        <f>PPSS2022!C78*PPSS2022!$O$3*$N$19</f>
        <v>2692.3213738016066</v>
      </c>
      <c r="D78" s="21">
        <f>PPSS2022!D78*PPSS2022!$O$3*$N$19</f>
        <v>7552.4864950325473</v>
      </c>
      <c r="E78" s="21">
        <f>PPSS2022!E78*PPSS2022!$O$3*$N$19</f>
        <v>1988.0217751105843</v>
      </c>
    </row>
    <row r="79" spans="1:5">
      <c r="A79" s="15">
        <v>10</v>
      </c>
      <c r="B79" s="21">
        <f>PPSS2022!B79*PPSS2022!$O$3*$N$19</f>
        <v>4597.9257218777893</v>
      </c>
      <c r="C79" s="21">
        <f>PPSS2022!C79*PPSS2022!$O$3*$N$19</f>
        <v>28986.164070372201</v>
      </c>
      <c r="D79" s="21">
        <f>PPSS2022!D79*PPSS2022!$O$3*$N$19</f>
        <v>7552.4864950325473</v>
      </c>
      <c r="E79" s="21">
        <f>PPSS2022!E79*PPSS2022!$O$3*$N$19</f>
        <v>28986.164070372201</v>
      </c>
    </row>
    <row r="80" spans="1:5">
      <c r="A80" s="15">
        <v>11</v>
      </c>
      <c r="B80" s="21">
        <f>PPSS2022!B80*PPSS2022!$O$3*$N$19</f>
        <v>4597.9257218777893</v>
      </c>
      <c r="C80" s="21">
        <f>PPSS2022!C80*PPSS2022!$O$3*$N$19</f>
        <v>2692.3213738016066</v>
      </c>
      <c r="D80" s="21">
        <f>PPSS2022!D80*PPSS2022!$O$3*$N$19</f>
        <v>7552.4864950325473</v>
      </c>
      <c r="E80" s="21">
        <f>PPSS2022!E80*PPSS2022!$O$3*$N$19</f>
        <v>1988.0217751105843</v>
      </c>
    </row>
    <row r="81" spans="1:5">
      <c r="A81" s="15">
        <v>12</v>
      </c>
      <c r="B81" s="21">
        <f>PPSS2022!B81*PPSS2022!$O$3*$N$19</f>
        <v>4597.9257218777893</v>
      </c>
      <c r="C81" s="21">
        <f>PPSS2022!C81*PPSS2022!$O$3*$N$19</f>
        <v>2692.3213738016066</v>
      </c>
      <c r="D81" s="21">
        <f>PPSS2022!D81*PPSS2022!$O$3*$N$19</f>
        <v>7552.4864950325473</v>
      </c>
      <c r="E81" s="21">
        <f>PPSS2022!E81*PPSS2022!$O$3*$N$19</f>
        <v>1988.0217751105843</v>
      </c>
    </row>
    <row r="82" spans="1:5">
      <c r="A82" s="15">
        <v>13</v>
      </c>
      <c r="B82" s="21">
        <f>PPSS2022!B82*PPSS2022!$O$3*$N$19</f>
        <v>4597.9257218777893</v>
      </c>
      <c r="C82" s="21">
        <f>PPSS2022!C82*PPSS2022!$O$3*$N$19</f>
        <v>2692.3213738016066</v>
      </c>
      <c r="D82" s="21">
        <f>PPSS2022!D82*PPSS2022!$O$3*$N$19</f>
        <v>7552.4864950325473</v>
      </c>
      <c r="E82" s="21">
        <f>PPSS2022!E82*PPSS2022!$O$3*$N$19</f>
        <v>1988.0217751105843</v>
      </c>
    </row>
    <row r="83" spans="1:5">
      <c r="A83" s="15">
        <v>14</v>
      </c>
      <c r="B83" s="21">
        <f>PPSS2022!B83*PPSS2022!$O$3*$N$19</f>
        <v>4597.9257218777893</v>
      </c>
      <c r="C83" s="21">
        <f>PPSS2022!C83*PPSS2022!$O$3*$N$19</f>
        <v>2692.3213738016066</v>
      </c>
      <c r="D83" s="21">
        <f>PPSS2022!D83*PPSS2022!$O$3*$N$19</f>
        <v>7552.4864950325473</v>
      </c>
      <c r="E83" s="21">
        <f>PPSS2022!E83*PPSS2022!$O$3*$N$19</f>
        <v>1988.0217751105843</v>
      </c>
    </row>
    <row r="84" spans="1:5">
      <c r="A84" s="15">
        <v>15</v>
      </c>
      <c r="B84" s="21">
        <f>PPSS2022!B84*PPSS2022!$O$3*$N$19</f>
        <v>4597.9257218777893</v>
      </c>
      <c r="C84" s="21">
        <f>PPSS2022!C84*PPSS2022!$O$3*$N$19</f>
        <v>37185.508141253864</v>
      </c>
      <c r="D84" s="21">
        <f>PPSS2022!D84*PPSS2022!$O$3*$N$19</f>
        <v>7552.4864950325473</v>
      </c>
      <c r="E84" s="21">
        <f>PPSS2022!E84*PPSS2022!$O$3*$N$19</f>
        <v>37185.508141253864</v>
      </c>
    </row>
    <row r="85" spans="1:5">
      <c r="A85" s="15">
        <v>16</v>
      </c>
      <c r="B85" s="21">
        <f>PPSS2022!B85*PPSS2022!$O$3*$N$19</f>
        <v>4597.9257218777893</v>
      </c>
      <c r="C85" s="21">
        <f>PPSS2022!C85*PPSS2022!$O$3*$N$19</f>
        <v>2692.3213738016066</v>
      </c>
      <c r="D85" s="21">
        <f>PPSS2022!D85*PPSS2022!$O$3*$N$19</f>
        <v>7552.4864950325473</v>
      </c>
      <c r="E85" s="21">
        <f>PPSS2022!E85*PPSS2022!$O$3*$N$19</f>
        <v>1988.0217751105843</v>
      </c>
    </row>
    <row r="86" spans="1:5">
      <c r="A86" s="15">
        <v>17</v>
      </c>
      <c r="B86" s="21">
        <f>PPSS2022!B86*PPSS2022!$O$3*$N$19</f>
        <v>4597.9257218777893</v>
      </c>
      <c r="C86" s="21">
        <f>PPSS2022!C86*PPSS2022!$O$3*$N$19</f>
        <v>2692.3213738016066</v>
      </c>
      <c r="D86" s="21">
        <f>PPSS2022!D86*PPSS2022!$O$3*$N$19</f>
        <v>7552.4864950325473</v>
      </c>
      <c r="E86" s="21">
        <f>PPSS2022!E86*PPSS2022!$O$3*$N$19</f>
        <v>1988.0217751105843</v>
      </c>
    </row>
    <row r="87" spans="1:5">
      <c r="A87" s="15">
        <v>18</v>
      </c>
      <c r="B87" s="21">
        <f>PPSS2022!B87*PPSS2022!$O$3*$N$19</f>
        <v>4597.9257218777893</v>
      </c>
      <c r="C87" s="21">
        <f>PPSS2022!C87*PPSS2022!$O$3*$N$19</f>
        <v>2692.3213738016066</v>
      </c>
      <c r="D87" s="21">
        <f>PPSS2022!D87*PPSS2022!$O$3*$N$19</f>
        <v>7552.4864950325473</v>
      </c>
      <c r="E87" s="21">
        <f>PPSS2022!E87*PPSS2022!$O$3*$N$19</f>
        <v>1988.0217751105843</v>
      </c>
    </row>
    <row r="88" spans="1:5">
      <c r="A88" s="15">
        <v>19</v>
      </c>
      <c r="B88" s="21">
        <f>PPSS2022!B88*PPSS2022!$O$3*$N$19</f>
        <v>4597.9257218777893</v>
      </c>
      <c r="C88" s="21">
        <f>PPSS2022!C88*PPSS2022!$O$3*$N$19</f>
        <v>2692.3213738016066</v>
      </c>
      <c r="D88" s="21">
        <f>PPSS2022!D88*PPSS2022!$O$3*$N$19</f>
        <v>7552.4864950325473</v>
      </c>
      <c r="E88" s="21">
        <f>PPSS2022!E88*PPSS2022!$O$3*$N$19</f>
        <v>1988.0217751105843</v>
      </c>
    </row>
    <row r="89" spans="1:5">
      <c r="A89" s="16">
        <v>20</v>
      </c>
      <c r="B89" s="21">
        <f>PPSS2022!B89*PPSS2022!$O$3*$N$19</f>
        <v>4597.9257218777893</v>
      </c>
      <c r="C89" s="21">
        <f>PPSS2022!C89*PPSS2022!$O$3*$N$19</f>
        <v>2692.3213738016066</v>
      </c>
      <c r="D89" s="21">
        <f>PPSS2022!D89*PPSS2022!$O$3*$N$19</f>
        <v>7552.4864950325473</v>
      </c>
      <c r="E89" s="21">
        <f>PPSS2022!E89*PPSS2022!$O$3*$N$19</f>
        <v>1988.0217751105843</v>
      </c>
    </row>
  </sheetData>
  <mergeCells count="11">
    <mergeCell ref="A62:I63"/>
    <mergeCell ref="L7:M7"/>
    <mergeCell ref="L13:M13"/>
    <mergeCell ref="L10:M10"/>
    <mergeCell ref="L18:M18"/>
    <mergeCell ref="B8:I8"/>
    <mergeCell ref="B9:C9"/>
    <mergeCell ref="D9:E9"/>
    <mergeCell ref="F9:G9"/>
    <mergeCell ref="H9:I9"/>
    <mergeCell ref="A33:I34"/>
  </mergeCells>
  <phoneticPr fontId="11" type="noConversion"/>
  <hyperlinks>
    <hyperlink ref="V10" r:id="rId1" xr:uid="{5DF7CBCE-EEC9-4353-93DF-D44E36E7DC55}"/>
    <hyperlink ref="V13" r:id="rId2" xr:uid="{15776B41-5915-475D-852C-23ABCEC914ED}"/>
    <hyperlink ref="V21" r:id="rId3" xr:uid="{AD77DE87-823B-455C-8176-5CB0212F6543}"/>
    <hyperlink ref="W18" r:id="rId4" xr:uid="{356D176C-BB19-42B3-8ABD-9746D93D94D8}"/>
  </hyperlinks>
  <pageMargins left="0.7" right="0.7" top="0.75" bottom="0.75" header="0.3" footer="0.3"/>
  <pageSetup orientation="portrait"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D543B-A958-4D62-A8B7-52505019C908}">
  <sheetPr>
    <pageSetUpPr fitToPage="1"/>
  </sheetPr>
  <dimension ref="A1:W89"/>
  <sheetViews>
    <sheetView tabSelected="1" workbookViewId="0">
      <selection activeCell="Q22" sqref="Q22"/>
    </sheetView>
  </sheetViews>
  <sheetFormatPr baseColWidth="10" defaultRowHeight="15"/>
  <cols>
    <col min="11" max="11" width="20.140625" customWidth="1"/>
    <col min="12" max="12" width="13.28515625" customWidth="1"/>
  </cols>
  <sheetData>
    <row r="1" spans="1:22">
      <c r="A1" s="1" t="s">
        <v>0</v>
      </c>
      <c r="B1" s="1"/>
      <c r="C1" s="1"/>
      <c r="D1" s="1"/>
      <c r="E1" s="1"/>
    </row>
    <row r="2" spans="1:22">
      <c r="B2" s="2"/>
      <c r="C2" s="1" t="s">
        <v>47</v>
      </c>
      <c r="D2" s="1"/>
      <c r="E2" s="1"/>
    </row>
    <row r="4" spans="1:22">
      <c r="A4" s="8" t="s">
        <v>1</v>
      </c>
      <c r="K4" s="24" t="s">
        <v>27</v>
      </c>
      <c r="L4" s="25" t="s">
        <v>43</v>
      </c>
      <c r="M4" s="24"/>
      <c r="N4" s="24"/>
      <c r="O4" s="23"/>
    </row>
    <row r="6" spans="1:22">
      <c r="K6" s="26" t="s">
        <v>37</v>
      </c>
    </row>
    <row r="7" spans="1:22">
      <c r="K7" s="23" t="s">
        <v>26</v>
      </c>
      <c r="L7" s="32" t="s">
        <v>28</v>
      </c>
      <c r="M7" s="32"/>
    </row>
    <row r="8" spans="1:22">
      <c r="A8" s="4"/>
      <c r="B8" s="29" t="s">
        <v>2</v>
      </c>
      <c r="C8" s="30"/>
      <c r="D8" s="30"/>
      <c r="E8" s="30"/>
      <c r="F8" s="30"/>
      <c r="G8" s="30"/>
      <c r="H8" s="30"/>
      <c r="I8" s="30"/>
      <c r="L8" t="s">
        <v>33</v>
      </c>
    </row>
    <row r="9" spans="1:22">
      <c r="A9" s="11" t="s">
        <v>3</v>
      </c>
      <c r="B9" s="29" t="s">
        <v>4</v>
      </c>
      <c r="C9" s="30"/>
      <c r="D9" s="30" t="s">
        <v>19</v>
      </c>
      <c r="E9" s="30"/>
      <c r="F9" s="30" t="s">
        <v>5</v>
      </c>
      <c r="G9" s="31"/>
      <c r="H9" s="29" t="s">
        <v>6</v>
      </c>
      <c r="I9" s="30"/>
    </row>
    <row r="10" spans="1:22">
      <c r="A10" s="12"/>
      <c r="B10" s="13" t="s">
        <v>7</v>
      </c>
      <c r="C10" s="13" t="s">
        <v>8</v>
      </c>
      <c r="D10" s="13" t="s">
        <v>7</v>
      </c>
      <c r="E10" s="13" t="s">
        <v>8</v>
      </c>
      <c r="F10" s="13" t="s">
        <v>7</v>
      </c>
      <c r="G10" s="13" t="s">
        <v>8</v>
      </c>
      <c r="H10" s="12" t="s">
        <v>7</v>
      </c>
      <c r="I10" s="13" t="s">
        <v>8</v>
      </c>
      <c r="K10" s="23" t="s">
        <v>29</v>
      </c>
      <c r="L10" s="32" t="s">
        <v>30</v>
      </c>
      <c r="M10" s="32"/>
      <c r="N10" t="s">
        <v>34</v>
      </c>
      <c r="O10" t="s">
        <v>38</v>
      </c>
      <c r="V10" s="27" t="s">
        <v>41</v>
      </c>
    </row>
    <row r="11" spans="1:22">
      <c r="A11" s="14"/>
      <c r="B11" s="14"/>
      <c r="C11" s="14"/>
      <c r="D11" s="14"/>
      <c r="E11" s="14"/>
      <c r="F11" s="14"/>
      <c r="G11" s="14"/>
      <c r="H11" s="14"/>
      <c r="I11" s="14"/>
      <c r="L11">
        <v>114.39</v>
      </c>
      <c r="M11">
        <v>129.02000000000001</v>
      </c>
      <c r="N11">
        <f>M11/L11</f>
        <v>1.1278957950869832</v>
      </c>
    </row>
    <row r="12" spans="1:22">
      <c r="A12" s="15">
        <v>0</v>
      </c>
      <c r="B12" s="21">
        <f>PPSS2022!B12*PPSS2022!$O$3*$N$19*$N$22</f>
        <v>532.5874417232842</v>
      </c>
      <c r="C12" s="21">
        <f>PPSS2022!C12*PPSS2022!$O$3*$N$19*$N$22</f>
        <v>0</v>
      </c>
      <c r="D12" s="21">
        <f>PPSS2022!D12*PPSS2022!$O$3*$N$19*$N$22</f>
        <v>932.02832938431504</v>
      </c>
      <c r="E12" s="21">
        <f>PPSS2022!E12*PPSS2022!$O$3*$N$19*$N$22</f>
        <v>0</v>
      </c>
      <c r="F12" s="21">
        <f>PPSS2022!F12*PPSS2022!$O$3*$N$19*$N$22</f>
        <v>1310.5834590458892</v>
      </c>
      <c r="G12" s="21">
        <f>PPSS2022!G12*PPSS2022!$O$3*$N$19*$N$22</f>
        <v>0</v>
      </c>
      <c r="H12" s="21">
        <f>PPSS2022!H12*PPSS2022!$O$3*$N$19*$N$22</f>
        <v>2482.7986181610931</v>
      </c>
      <c r="I12" s="21">
        <f>PPSS2022!I12*PPSS2022!$O$3*$N$19*$N$22</f>
        <v>0</v>
      </c>
    </row>
    <row r="13" spans="1:22">
      <c r="A13" s="15">
        <v>1</v>
      </c>
      <c r="B13" s="21">
        <f>PPSS2022!B13*PPSS2022!$O$3*$N$19*$N$22</f>
        <v>566.52695165668536</v>
      </c>
      <c r="C13" s="21">
        <f>PPSS2022!C13*PPSS2022!$O$3*$N$19*$N$22</f>
        <v>911.14257138485823</v>
      </c>
      <c r="D13" s="21">
        <f>PPSS2022!D13*PPSS2022!$O$3*$N$19*$N$22</f>
        <v>981.63185144874126</v>
      </c>
      <c r="E13" s="21">
        <f>PPSS2022!E13*PPSS2022!$O$3*$N$19*$N$22</f>
        <v>911.14257138485823</v>
      </c>
      <c r="F13" s="21">
        <f>PPSS2022!F13*PPSS2022!$O$3*$N$19*$N$22</f>
        <v>1407.1802429776608</v>
      </c>
      <c r="G13" s="21">
        <f>PPSS2022!G13*PPSS2022!$O$3*$N$19*$N$22</f>
        <v>1255.758191113031</v>
      </c>
      <c r="H13" s="21">
        <f>PPSS2022!H13*PPSS2022!$O$3*$N$19*$N$22</f>
        <v>2649.8846821567472</v>
      </c>
      <c r="I13" s="21">
        <f>PPSS2022!I13*PPSS2022!$O$3*$N$19*$N$22</f>
        <v>1921.4934123728397</v>
      </c>
      <c r="K13" s="23" t="s">
        <v>31</v>
      </c>
      <c r="L13" s="32" t="s">
        <v>32</v>
      </c>
      <c r="M13" s="32"/>
      <c r="N13" t="s">
        <v>35</v>
      </c>
      <c r="O13" t="s">
        <v>38</v>
      </c>
      <c r="V13" s="27" t="s">
        <v>41</v>
      </c>
    </row>
    <row r="14" spans="1:22">
      <c r="A14" s="15">
        <v>2</v>
      </c>
      <c r="B14" s="21">
        <f>PPSS2022!B14*PPSS2022!$O$3*$N$19*$N$22</f>
        <v>595.24471572165464</v>
      </c>
      <c r="C14" s="21">
        <f>PPSS2022!C14*PPSS2022!$O$3*$N$19*$N$22</f>
        <v>968.57932498906769</v>
      </c>
      <c r="D14" s="21">
        <f>PPSS2022!D14*PPSS2022!$O$3*$N$19*$N$22</f>
        <v>1046.9006111184628</v>
      </c>
      <c r="E14" s="21">
        <f>PPSS2022!E14*PPSS2022!$O$3*$N$19*$N$22</f>
        <v>968.57932498906769</v>
      </c>
      <c r="F14" s="21">
        <f>PPSS2022!F14*PPSS2022!$O$3*$N$19*$N$22</f>
        <v>1493.3347606468394</v>
      </c>
      <c r="G14" s="21">
        <f>PPSS2022!G14*PPSS2022!$O$3*$N$19*$N$22</f>
        <v>1328.8589568482655</v>
      </c>
      <c r="H14" s="21">
        <f>PPSS2022!H14*PPSS2022!$O$3*$N$19*$N$22</f>
        <v>2837.8577296261301</v>
      </c>
      <c r="I14" s="21">
        <f>PPSS2022!I14*PPSS2022!$O$3*$N$19*$N$22</f>
        <v>2038.975954304068</v>
      </c>
      <c r="L14">
        <v>129.02000000000001</v>
      </c>
      <c r="M14">
        <v>134.1</v>
      </c>
      <c r="N14">
        <f>M14/L14</f>
        <v>1.0393737405053478</v>
      </c>
    </row>
    <row r="15" spans="1:22">
      <c r="A15" s="15">
        <v>3</v>
      </c>
      <c r="B15" s="21">
        <f>PPSS2022!B15*PPSS2022!$O$3*$N$19*$N$22</f>
        <v>623.96370526089493</v>
      </c>
      <c r="C15" s="21">
        <f>PPSS2022!C15*PPSS2022!$O$3*$N$19*$N$22</f>
        <v>1020.7931072505743</v>
      </c>
      <c r="D15" s="21">
        <f>PPSS2022!D15*PPSS2022!$O$3*$N$19*$N$22</f>
        <v>1109.5578851168334</v>
      </c>
      <c r="E15" s="21">
        <f>PPSS2022!E15*PPSS2022!$O$3*$N$19*$N$22</f>
        <v>1020.7931072505743</v>
      </c>
      <c r="F15" s="21">
        <f>PPSS2022!F15*PPSS2022!$O$3*$N$19*$N$22</f>
        <v>1595.1520649727722</v>
      </c>
      <c r="G15" s="21">
        <f>PPSS2022!G15*PPSS2022!$O$3*$N$19*$N$22</f>
        <v>1409.7917286490122</v>
      </c>
      <c r="H15" s="21">
        <f>PPSS2022!H15*PPSS2022!$O$3*$N$19*$N$22</f>
        <v>3038.8833035551856</v>
      </c>
      <c r="I15" s="21">
        <f>PPSS2022!I15*PPSS2022!$O$3*$N$19*$N$22</f>
        <v>2179.954514431834</v>
      </c>
    </row>
    <row r="16" spans="1:22">
      <c r="A16" s="15">
        <v>4</v>
      </c>
      <c r="B16" s="21">
        <f>PPSS2022!B16*PPSS2022!$O$3*$N$19*$N$22</f>
        <v>663.12373558845707</v>
      </c>
      <c r="C16" s="21">
        <f>PPSS2022!C16*PPSS2022!$O$3*$N$19*$N$22</f>
        <v>1073.0081149863518</v>
      </c>
      <c r="D16" s="21">
        <f>PPSS2022!D16*PPSS2022!$O$3*$N$19*$N$22</f>
        <v>1185.2689110491483</v>
      </c>
      <c r="E16" s="21">
        <f>PPSS2022!E16*PPSS2022!$O$3*$N$19*$N$22</f>
        <v>1073.0081149863518</v>
      </c>
      <c r="F16" s="21">
        <f>PPSS2022!F16*PPSS2022!$O$3*$N$19*$N$22</f>
        <v>1699.5820804443269</v>
      </c>
      <c r="G16" s="21">
        <f>PPSS2022!G16*PPSS2022!$O$3*$N$19*$N$22</f>
        <v>1493.3347606468394</v>
      </c>
      <c r="H16" s="21">
        <f>PPSS2022!H16*PPSS2022!$O$3*$N$19*$N$22</f>
        <v>3250.3511437468337</v>
      </c>
      <c r="I16" s="21">
        <f>PPSS2022!I16*PPSS2022!$O$3*$N$19*$N$22</f>
        <v>2315.7125541654382</v>
      </c>
    </row>
    <row r="17" spans="1:23">
      <c r="A17" s="15">
        <v>5</v>
      </c>
      <c r="B17" s="21">
        <f>PPSS2022!B17*PPSS2022!$O$3*$N$19*$N$22</f>
        <v>699.67350571893883</v>
      </c>
      <c r="C17" s="21">
        <f>PPSS2022!C17*PPSS2022!$O$3*$N$19*$N$22</f>
        <v>18833.76505744693</v>
      </c>
      <c r="D17" s="21">
        <f>PPSS2022!D17*PPSS2022!$O$3*$N$19*$N$22</f>
        <v>1258.3696767843828</v>
      </c>
      <c r="E17" s="21">
        <f>PPSS2022!E17*PPSS2022!$O$3*$N$19*$N$22</f>
        <v>18833.76505744693</v>
      </c>
      <c r="F17" s="21">
        <f>PPSS2022!F17*PPSS2022!$O$3*$N$19*$N$22</f>
        <v>1814.4531367042041</v>
      </c>
      <c r="G17" s="21">
        <f>PPSS2022!G17*PPSS2022!$O$3*$N$19*$N$22</f>
        <v>18833.76505744693</v>
      </c>
      <c r="H17" s="21">
        <f>PPSS2022!H17*PPSS2022!$O$3*$N$19*$N$22</f>
        <v>3482.7059674122106</v>
      </c>
      <c r="I17" s="21">
        <f>PPSS2022!I17*PPSS2022!$O$3*$N$19*$N$22</f>
        <v>18833.76505744693</v>
      </c>
      <c r="K17" s="26" t="s">
        <v>36</v>
      </c>
    </row>
    <row r="18" spans="1:23">
      <c r="A18" s="15">
        <v>6</v>
      </c>
      <c r="B18" s="21">
        <f>PPSS2022!B18*PPSS2022!$O$3*$N$19*$N$22</f>
        <v>736.22450132369136</v>
      </c>
      <c r="C18" s="21">
        <f>PPSS2022!C18*PPSS2022!$O$3*$N$19*$N$22</f>
        <v>1206.1546690486052</v>
      </c>
      <c r="D18" s="21">
        <f>PPSS2022!D18*PPSS2022!$O$3*$N$19*$N$22</f>
        <v>1341.9127087822098</v>
      </c>
      <c r="E18" s="21">
        <f>PPSS2022!E18*PPSS2022!$O$3*$N$19*$N$22</f>
        <v>1206.1546690486052</v>
      </c>
      <c r="F18" s="21">
        <f>PPSS2022!F18*PPSS2022!$O$3*$N$19*$N$22</f>
        <v>1937.1574245038644</v>
      </c>
      <c r="G18" s="21">
        <f>PPSS2022!G18*PPSS2022!$O$3*$N$19*$N$22</f>
        <v>1678.6963224448702</v>
      </c>
      <c r="H18" s="21">
        <f>PPSS2022!H18*PPSS2022!$O$3*$N$19*$N$22</f>
        <v>3730.7248032086122</v>
      </c>
      <c r="I18" s="21">
        <f>PPSS2022!I18*PPSS2022!$O$3*$N$19*$N$22</f>
        <v>2636.8309302228031</v>
      </c>
      <c r="K18" s="23" t="s">
        <v>31</v>
      </c>
      <c r="L18" s="32" t="s">
        <v>32</v>
      </c>
      <c r="M18" s="32"/>
      <c r="N18" t="s">
        <v>35</v>
      </c>
      <c r="O18" t="s">
        <v>44</v>
      </c>
      <c r="W18" s="27" t="s">
        <v>41</v>
      </c>
    </row>
    <row r="19" spans="1:23">
      <c r="A19" s="15">
        <v>7</v>
      </c>
      <c r="B19" s="21">
        <f>PPSS2022!B19*PPSS2022!$O$3*$N$19*$N$22</f>
        <v>785.82802338811746</v>
      </c>
      <c r="C19" s="21">
        <f>PPSS2022!C19*PPSS2022!$O$3*$N$19*$N$22</f>
        <v>1274.0336889154073</v>
      </c>
      <c r="D19" s="21">
        <f>PPSS2022!D19*PPSS2022!$O$3*$N$19*$N$22</f>
        <v>1428.0660009771177</v>
      </c>
      <c r="E19" s="21">
        <f>PPSS2022!E19*PPSS2022!$O$3*$N$19*$N$22</f>
        <v>1274.0336889154073</v>
      </c>
      <c r="F19" s="21">
        <f>PPSS2022!F19*PPSS2022!$O$3*$N$19*$N$22</f>
        <v>2070.3039785661181</v>
      </c>
      <c r="G19" s="21">
        <f>PPSS2022!G19*PPSS2022!$O$3*$N$19*$N$22</f>
        <v>1788.3456328363152</v>
      </c>
      <c r="H19" s="21">
        <f>PPSS2022!H19*PPSS2022!$O$3*$N$19*$N$22</f>
        <v>3991.7973909389571</v>
      </c>
      <c r="I19" s="21">
        <f>PPSS2022!I19*PPSS2022!$O$3*$N$19*$N$22</f>
        <v>2809.1387400868894</v>
      </c>
      <c r="L19">
        <v>97.21</v>
      </c>
      <c r="M19">
        <v>101.04</v>
      </c>
      <c r="N19">
        <f>M19/L19</f>
        <v>1.0393992387614444</v>
      </c>
    </row>
    <row r="20" spans="1:23">
      <c r="A20" s="15">
        <v>8</v>
      </c>
      <c r="B20" s="21">
        <f>PPSS2022!B20*PPSS2022!$O$3*$N$19*$N$22</f>
        <v>838.04303112389482</v>
      </c>
      <c r="C20" s="21">
        <f>PPSS2022!C20*PPSS2022!$O$3*$N$19*$N$22</f>
        <v>1347.1332291763708</v>
      </c>
      <c r="D20" s="21">
        <f>PPSS2022!D20*PPSS2022!$O$3*$N$19*$N$22</f>
        <v>1522.0525247118085</v>
      </c>
      <c r="E20" s="21">
        <f>PPSS2022!E20*PPSS2022!$O$3*$N$19*$N$22</f>
        <v>1347.1332291763708</v>
      </c>
      <c r="F20" s="21">
        <f>PPSS2022!F20*PPSS2022!$O$3*$N$19*$N$22</f>
        <v>2208.6722784968028</v>
      </c>
      <c r="G20" s="21">
        <f>PPSS2022!G20*PPSS2022!$O$3*$N$19*$N$22</f>
        <v>1900.6076543733827</v>
      </c>
      <c r="H20" s="21">
        <f>PPSS2022!H20*PPSS2022!$O$3*$N$19*$N$22</f>
        <v>4278.9774825371915</v>
      </c>
      <c r="I20" s="21">
        <f>PPSS2022!I20*PPSS2022!$O$3*$N$19*$N$22</f>
        <v>3004.9437936217842</v>
      </c>
    </row>
    <row r="21" spans="1:23">
      <c r="A21" s="15">
        <v>9</v>
      </c>
      <c r="B21" s="21">
        <f>PPSS2022!B21*PPSS2022!$O$3*$N$19*$N$22</f>
        <v>869.37105538594471</v>
      </c>
      <c r="C21" s="21">
        <f>PPSS2022!C21*PPSS2022!$O$3*$N$19*$N$22</f>
        <v>1433.2877468455495</v>
      </c>
      <c r="D21" s="21">
        <f>PPSS2022!D21*PPSS2022!$O$3*$N$19*$N$22</f>
        <v>1629.091574906173</v>
      </c>
      <c r="E21" s="21">
        <f>PPSS2022!E21*PPSS2022!$O$3*$N$19*$N$22</f>
        <v>1433.2877468455495</v>
      </c>
      <c r="F21" s="21">
        <f>PPSS2022!F21*PPSS2022!$O$3*$N$19*$N$22</f>
        <v>2362.7058160327838</v>
      </c>
      <c r="G21" s="21">
        <f>PPSS2022!G21*PPSS2022!$O$3*$N$19*$N$22</f>
        <v>2025.9222023701236</v>
      </c>
      <c r="H21" s="21">
        <f>PPSS2022!H21*PPSS2022!$O$3*$N$19*$N$22</f>
        <v>4587.0421066606123</v>
      </c>
      <c r="I21" s="21">
        <f>PPSS2022!I21*PPSS2022!$O$3*$N$19*$N$22</f>
        <v>3211.1911134192715</v>
      </c>
      <c r="K21" s="23" t="s">
        <v>45</v>
      </c>
      <c r="L21" s="32" t="s">
        <v>46</v>
      </c>
      <c r="M21" s="32"/>
      <c r="N21" t="s">
        <v>35</v>
      </c>
    </row>
    <row r="22" spans="1:23">
      <c r="A22" s="15">
        <v>10</v>
      </c>
      <c r="B22" s="21">
        <f>PPSS2022!B22*PPSS2022!$O$3*$N$19*$N$22</f>
        <v>937.25007525274714</v>
      </c>
      <c r="C22" s="21">
        <f>PPSS2022!C22*PPSS2022!$O$3*$N$19*$N$22</f>
        <v>1522.0525247118085</v>
      </c>
      <c r="D22" s="21">
        <f>PPSS2022!D22*PPSS2022!$O$3*$N$19*$N$22</f>
        <v>1736.1318505748088</v>
      </c>
      <c r="E22" s="21">
        <f>PPSS2022!E22*PPSS2022!$O$3*$N$19*$N$22</f>
        <v>1522.0525247118085</v>
      </c>
      <c r="F22" s="21">
        <f>PPSS2022!F22*PPSS2022!$O$3*$N$19*$N$22</f>
        <v>2532.4021402255194</v>
      </c>
      <c r="G22" s="21">
        <f>PPSS2022!G22*PPSS2022!$O$3*$N$19*$N$22</f>
        <v>2159.0687564323771</v>
      </c>
      <c r="H22" s="21">
        <f>PPSS2022!H22*PPSS2022!$O$3*$N$19*$N$22</f>
        <v>4910.7719683893283</v>
      </c>
      <c r="I22" s="21">
        <f>PPSS2022!I22*PPSS2022!$O$3*$N$19*$N$22</f>
        <v>3427.8806994793526</v>
      </c>
      <c r="L22">
        <v>101.04</v>
      </c>
      <c r="M22">
        <v>105.62</v>
      </c>
      <c r="N22">
        <f>M22/L22</f>
        <v>1.0453285827395091</v>
      </c>
    </row>
    <row r="23" spans="1:23">
      <c r="A23" s="15">
        <v>11</v>
      </c>
      <c r="B23" s="21">
        <f>PPSS2022!B23*PPSS2022!$O$3*$N$19*$N$22</f>
        <v>955.63831668804892</v>
      </c>
      <c r="C23" s="21">
        <f>PPSS2022!C23*PPSS2022!$O$3*$N$19*$N$22</f>
        <v>1558.154996733401</v>
      </c>
      <c r="D23" s="21">
        <f>PPSS2022!D23*PPSS2022!$O$3*$N$19*$N$22</f>
        <v>1783.2709438803947</v>
      </c>
      <c r="E23" s="21">
        <f>PPSS2022!E23*PPSS2022!$O$3*$N$19*$N$22</f>
        <v>1558.154996733401</v>
      </c>
      <c r="F23" s="21">
        <f>PPSS2022!F23*PPSS2022!$O$3*$N$19*$N$22</f>
        <v>2595.4540169391289</v>
      </c>
      <c r="G23" s="21">
        <f>PPSS2022!G23*PPSS2022!$O$3*$N$19*$N$22</f>
        <v>2211.4320465549367</v>
      </c>
      <c r="H23" s="21">
        <f>PPSS2022!H23*PPSS2022!$O$3*$N$19*$N$22</f>
        <v>5051.8644976242895</v>
      </c>
      <c r="I23" s="21">
        <f>PPSS2022!I23*PPSS2022!$O$3*$N$19*$N$22</f>
        <v>3520.1944508342244</v>
      </c>
    </row>
    <row r="24" spans="1:23">
      <c r="A24" s="15">
        <v>12</v>
      </c>
      <c r="B24" s="21">
        <f>PPSS2022!B24*PPSS2022!$O$3*$N$19*$N$22</f>
        <v>997.57282076499621</v>
      </c>
      <c r="C24" s="21">
        <f>PPSS2022!C24*PPSS2022!$O$3*$N$19*$N$22</f>
        <v>1624.3649206431971</v>
      </c>
      <c r="D24" s="21">
        <f>PPSS2022!D24*PPSS2022!$O$3*$N$19*$N$22</f>
        <v>1864.9304219238034</v>
      </c>
      <c r="E24" s="21">
        <f>PPSS2022!E24*PPSS2022!$O$3*$N$19*$N$22</f>
        <v>1624.3649206431971</v>
      </c>
      <c r="F24" s="21">
        <f>PPSS2022!F24*PPSS2022!$O$3*$N$19*$N$22</f>
        <v>2719.0467735852135</v>
      </c>
      <c r="G24" s="21">
        <f>PPSS2022!G24*PPSS2022!$O$3*$N$19*$N$22</f>
        <v>2310.7481578939019</v>
      </c>
      <c r="H24" s="21">
        <f>PPSS2022!H24*PPSS2022!$O$3*$N$19*$N$22</f>
        <v>5301.2583155526736</v>
      </c>
      <c r="I24" s="21">
        <f>PPSS2022!I24*PPSS2022!$O$3*$N$19*$N$22</f>
        <v>3685.7204860829852</v>
      </c>
    </row>
    <row r="25" spans="1:23">
      <c r="A25" s="15">
        <v>13</v>
      </c>
      <c r="B25" s="21">
        <f>PPSS2022!B25*PPSS2022!$O$3*$N$19*$N$22</f>
        <v>1037.2990202057281</v>
      </c>
      <c r="C25" s="21">
        <f>PPSS2022!C25*PPSS2022!$O$3*$N$19*$N$22</f>
        <v>1690.5760700272638</v>
      </c>
      <c r="D25" s="21">
        <f>PPSS2022!D25*PPSS2022!$O$3*$N$19*$N$22</f>
        <v>1948.7969791291559</v>
      </c>
      <c r="E25" s="21">
        <f>PPSS2022!E25*PPSS2022!$O$3*$N$19*$N$22</f>
        <v>1690.5760700272638</v>
      </c>
      <c r="F25" s="21">
        <f>PPSS2022!F25*PPSS2022!$O$3*$N$19*$N$22</f>
        <v>2844.8466093932425</v>
      </c>
      <c r="G25" s="21">
        <f>PPSS2022!G25*PPSS2022!$O$3*$N$19*$N$22</f>
        <v>2410.064269232867</v>
      </c>
      <c r="H25" s="21">
        <f>PPSS2022!H25*PPSS2022!$O$3*$N$19*$N$22</f>
        <v>5550.6509080067881</v>
      </c>
      <c r="I25" s="21">
        <f>PPSS2022!I25*PPSS2022!$O$3*$N$19*$N$22</f>
        <v>3853.4536004936908</v>
      </c>
    </row>
    <row r="26" spans="1:23">
      <c r="A26" s="15">
        <v>14</v>
      </c>
      <c r="B26" s="21">
        <f>PPSS2022!B26*PPSS2022!$O$3*$N$19*$N$22</f>
        <v>1079.2322988084043</v>
      </c>
      <c r="C26" s="21">
        <f>PPSS2022!C26*PPSS2022!$O$3*$N$19*$N$22</f>
        <v>1758.9930730990045</v>
      </c>
      <c r="D26" s="21">
        <f>PPSS2022!D26*PPSS2022!$O$3*$N$19*$N$22</f>
        <v>2032.6635363345085</v>
      </c>
      <c r="E26" s="21">
        <f>PPSS2022!E26*PPSS2022!$O$3*$N$19*$N$22</f>
        <v>1758.9930730990045</v>
      </c>
      <c r="F26" s="21">
        <f>PPSS2022!F26*PPSS2022!$O$3*$N$19*$N$22</f>
        <v>2968.4393660393266</v>
      </c>
      <c r="G26" s="21">
        <f>PPSS2022!G26*PPSS2022!$O$3*$N$19*$N$22</f>
        <v>2509.3791550975611</v>
      </c>
      <c r="H26" s="21">
        <f>PPSS2022!H26*PPSS2022!$O$3*$N$19*$N$22</f>
        <v>5800.0435004609008</v>
      </c>
      <c r="I26" s="21">
        <f>PPSS2022!I26*PPSS2022!$O$3*$N$19*$N$22</f>
        <v>4021.1867149043965</v>
      </c>
      <c r="K26" s="23" t="s">
        <v>42</v>
      </c>
      <c r="V26" s="27" t="s">
        <v>41</v>
      </c>
    </row>
    <row r="27" spans="1:23">
      <c r="A27" s="15">
        <v>15</v>
      </c>
      <c r="B27" s="21">
        <f>PPSS2022!B27*PPSS2022!$O$3*$N$19*$N$22</f>
        <v>1118.958498249136</v>
      </c>
      <c r="C27" s="21">
        <f>PPSS2022!C27*PPSS2022!$O$3*$N$19*$N$22</f>
        <v>1825.2042224830711</v>
      </c>
      <c r="D27" s="21">
        <f>PPSS2022!D27*PPSS2022!$O$3*$N$19*$N$22</f>
        <v>2116.5300935398614</v>
      </c>
      <c r="E27" s="21">
        <f>PPSS2022!E27*PPSS2022!$O$3*$N$19*$N$22</f>
        <v>1825.2042224830711</v>
      </c>
      <c r="F27" s="21">
        <f>PPSS2022!F27*PPSS2022!$O$3*$N$19*$N$22</f>
        <v>3092.0321226854112</v>
      </c>
      <c r="G27" s="21">
        <f>PPSS2022!G27*PPSS2022!$O$3*$N$19*$N$22</f>
        <v>2607.8055721158303</v>
      </c>
      <c r="H27" s="21">
        <f>PPSS2022!H27*PPSS2022!$O$3*$N$19*$N$22</f>
        <v>6051.6443975512311</v>
      </c>
      <c r="I27" s="21">
        <f>PPSS2022!I27*PPSS2022!$O$3*$N$19*$N$22</f>
        <v>4187.9051366187714</v>
      </c>
    </row>
    <row r="28" spans="1:23">
      <c r="A28" s="15">
        <v>16</v>
      </c>
      <c r="B28" s="21">
        <f>PPSS2022!B28*PPSS2022!$O$3*$N$19*$N$22</f>
        <v>1160.8917768518122</v>
      </c>
      <c r="C28" s="21">
        <f>PPSS2022!C28*PPSS2022!$O$3*$N$19*$N$22</f>
        <v>1891.4141463928672</v>
      </c>
      <c r="D28" s="21">
        <f>PPSS2022!D28*PPSS2022!$O$3*$N$19*$N$22</f>
        <v>2198.1895715832693</v>
      </c>
      <c r="E28" s="21">
        <f>PPSS2022!E28*PPSS2022!$O$3*$N$19*$N$22</f>
        <v>1891.4141463928672</v>
      </c>
      <c r="F28" s="21">
        <f>PPSS2022!F28*PPSS2022!$O$3*$N$19*$N$22</f>
        <v>3217.8331839677116</v>
      </c>
      <c r="G28" s="21">
        <f>PPSS2022!G28*PPSS2022!$O$3*$N$19*$N$22</f>
        <v>2708.0113777754905</v>
      </c>
      <c r="H28" s="21">
        <f>PPSS2022!H28*PPSS2022!$O$3*$N$19*$N$22</f>
        <v>6301.0369900053438</v>
      </c>
      <c r="I28" s="21">
        <f>PPSS2022!I28*PPSS2022!$O$3*$N$19*$N$22</f>
        <v>4354.447090038133</v>
      </c>
    </row>
    <row r="29" spans="1:23">
      <c r="A29" s="15">
        <v>17</v>
      </c>
      <c r="B29" s="21">
        <f>PPSS2022!B29*PPSS2022!$O$3*$N$19*$N$22</f>
        <v>1200.6179762925442</v>
      </c>
      <c r="C29" s="21">
        <f>PPSS2022!C29*PPSS2022!$O$3*$N$19*$N$22</f>
        <v>1959.8323749388785</v>
      </c>
      <c r="D29" s="21">
        <f>PPSS2022!D29*PPSS2022!$O$3*$N$19*$N$22</f>
        <v>2282.0573542628927</v>
      </c>
      <c r="E29" s="21">
        <f>PPSS2022!E29*PPSS2022!$O$3*$N$19*$N$22</f>
        <v>1959.8323749388785</v>
      </c>
      <c r="F29" s="21">
        <f>PPSS2022!F29*PPSS2022!$O$3*$N$19*$N$22</f>
        <v>3341.4259406137962</v>
      </c>
      <c r="G29" s="21">
        <f>PPSS2022!G29*PPSS2022!$O$3*$N$19*$N$22</f>
        <v>2807.3274891144556</v>
      </c>
      <c r="H29" s="21">
        <f>PPSS2022!H29*PPSS2022!$O$3*$N$19*$N$22</f>
        <v>6550.4295824594592</v>
      </c>
      <c r="I29" s="21">
        <f>PPSS2022!I29*PPSS2022!$O$3*$N$19*$N$22</f>
        <v>4519.9731252868951</v>
      </c>
    </row>
    <row r="30" spans="1:23">
      <c r="A30" s="15">
        <v>18</v>
      </c>
      <c r="B30" s="21">
        <f>PPSS2022!B30*PPSS2022!$O$3*$N$19*$N$22</f>
        <v>1242.5512548952204</v>
      </c>
      <c r="C30" s="21">
        <f>PPSS2022!C30*PPSS2022!$O$3*$N$19*$N$22</f>
        <v>2026.0422988486746</v>
      </c>
      <c r="D30" s="21">
        <f>PPSS2022!D30*PPSS2022!$O$3*$N$19*$N$22</f>
        <v>2365.9239114682459</v>
      </c>
      <c r="E30" s="21">
        <f>PPSS2022!E30*PPSS2022!$O$3*$N$19*$N$22</f>
        <v>2026.0422988486746</v>
      </c>
      <c r="F30" s="21">
        <f>PPSS2022!F30*PPSS2022!$O$3*$N$19*$N$22</f>
        <v>3465.0186972598804</v>
      </c>
      <c r="G30" s="21">
        <f>PPSS2022!G30*PPSS2022!$O$3*$N$19*$N$22</f>
        <v>2906.6436004534203</v>
      </c>
      <c r="H30" s="21">
        <f>PPSS2022!H30*PPSS2022!$O$3*$N$19*$N$22</f>
        <v>6799.8234003878433</v>
      </c>
      <c r="I30" s="21">
        <f>PPSS2022!I30*PPSS2022!$O$3*$N$19*$N$22</f>
        <v>4687.7062396975998</v>
      </c>
    </row>
    <row r="31" spans="1:23">
      <c r="A31" s="15">
        <v>19</v>
      </c>
      <c r="B31" s="21">
        <f>PPSS2022!B31*PPSS2022!$O$3*$N$19*$N$22</f>
        <v>1282.2774543359524</v>
      </c>
      <c r="C31" s="21">
        <f>PPSS2022!C31*PPSS2022!$O$3*$N$19*$N$22</f>
        <v>2092.2534482327419</v>
      </c>
      <c r="D31" s="21">
        <f>PPSS2022!D31*PPSS2022!$O$3*$N$19*$N$22</f>
        <v>2449.7904686735988</v>
      </c>
      <c r="E31" s="21">
        <f>PPSS2022!E31*PPSS2022!$O$3*$N$19*$N$22</f>
        <v>2092.2534482327419</v>
      </c>
      <c r="F31" s="21">
        <f>PPSS2022!F31*PPSS2022!$O$3*$N$19*$N$22</f>
        <v>3590.8185330679098</v>
      </c>
      <c r="G31" s="21">
        <f>PPSS2022!G31*PPSS2022!$O$3*$N$19*$N$22</f>
        <v>3005.958486318114</v>
      </c>
      <c r="H31" s="21">
        <f>PPSS2022!H31*PPSS2022!$O$3*$N$19*$N$22</f>
        <v>7051.4230720039013</v>
      </c>
      <c r="I31" s="21">
        <f>PPSS2022!I31*PPSS2022!$O$3*$N$19*$N$22</f>
        <v>4853.2335004206307</v>
      </c>
    </row>
    <row r="32" spans="1:23">
      <c r="A32" s="16">
        <v>20</v>
      </c>
      <c r="B32" s="21">
        <f>PPSS2022!B32*PPSS2022!$O$3*$N$19*$N$22</f>
        <v>1324.2107329386286</v>
      </c>
      <c r="C32" s="21">
        <f>PPSS2022!C32*PPSS2022!$O$3*$N$19*$N$22</f>
        <v>2160.6704513044824</v>
      </c>
      <c r="D32" s="21">
        <f>PPSS2022!D32*PPSS2022!$O$3*$N$19*$N$22</f>
        <v>2531.4499467170067</v>
      </c>
      <c r="E32" s="21">
        <f>PPSS2022!E32*PPSS2022!$O$3*$N$19*$N$22</f>
        <v>2160.6704513044824</v>
      </c>
      <c r="F32" s="21">
        <f>PPSS2022!F32*PPSS2022!$O$3*$N$19*$N$22</f>
        <v>3714.4112897139939</v>
      </c>
      <c r="G32" s="21">
        <f>PPSS2022!G32*PPSS2022!$O$3*$N$19*$N$22</f>
        <v>3107.4816768190235</v>
      </c>
      <c r="H32" s="21">
        <f>PPSS2022!H32*PPSS2022!$O$3*$N$19*$N$22</f>
        <v>7300.8168899322845</v>
      </c>
      <c r="I32" s="21">
        <f>PPSS2022!I32*PPSS2022!$O$3*$N$19*$N$22</f>
        <v>5020.9666148313363</v>
      </c>
    </row>
    <row r="33" spans="1:13">
      <c r="A33" s="28" t="s">
        <v>24</v>
      </c>
      <c r="B33" s="28"/>
      <c r="C33" s="28"/>
      <c r="D33" s="28"/>
      <c r="E33" s="28"/>
      <c r="F33" s="28"/>
      <c r="G33" s="28"/>
      <c r="H33" s="28"/>
      <c r="I33" s="28"/>
      <c r="M33" s="22"/>
    </row>
    <row r="34" spans="1:13">
      <c r="A34" s="28"/>
      <c r="B34" s="28"/>
      <c r="C34" s="28"/>
      <c r="D34" s="28"/>
      <c r="E34" s="28"/>
      <c r="F34" s="28"/>
      <c r="G34" s="28"/>
      <c r="H34" s="28"/>
      <c r="I34" s="28"/>
      <c r="M34" s="22"/>
    </row>
    <row r="35" spans="1:13">
      <c r="A35" s="9" t="s">
        <v>9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</row>
    <row r="36" spans="1:13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1:13">
      <c r="A37" s="17"/>
      <c r="B37" s="17" t="s">
        <v>10</v>
      </c>
      <c r="C37" s="17"/>
      <c r="D37" s="17"/>
      <c r="E37" s="17"/>
      <c r="F37" s="17"/>
      <c r="G37" s="17"/>
      <c r="H37" s="17" t="s">
        <v>10</v>
      </c>
      <c r="I37" s="17"/>
      <c r="J37" s="18"/>
      <c r="K37" s="17"/>
      <c r="L37" s="17"/>
      <c r="M37" s="17"/>
    </row>
    <row r="38" spans="1:13">
      <c r="A38" s="17" t="s">
        <v>3</v>
      </c>
      <c r="B38" s="17" t="s">
        <v>11</v>
      </c>
      <c r="C38" s="17"/>
      <c r="D38" s="17" t="s">
        <v>12</v>
      </c>
      <c r="E38" s="17"/>
      <c r="F38" s="17" t="s">
        <v>13</v>
      </c>
      <c r="G38" s="17"/>
      <c r="H38" s="17" t="s">
        <v>14</v>
      </c>
      <c r="I38" s="17"/>
      <c r="J38" s="18" t="s">
        <v>15</v>
      </c>
      <c r="K38" s="17"/>
      <c r="L38" s="17" t="s">
        <v>16</v>
      </c>
      <c r="M38" s="17"/>
    </row>
    <row r="39" spans="1:13">
      <c r="A39" s="17"/>
      <c r="B39" s="17" t="s">
        <v>7</v>
      </c>
      <c r="C39" s="17" t="s">
        <v>8</v>
      </c>
      <c r="D39" s="17" t="s">
        <v>7</v>
      </c>
      <c r="E39" s="17" t="s">
        <v>8</v>
      </c>
      <c r="F39" s="17" t="s">
        <v>7</v>
      </c>
      <c r="G39" s="17" t="s">
        <v>8</v>
      </c>
      <c r="H39" s="17" t="s">
        <v>7</v>
      </c>
      <c r="I39" s="17" t="s">
        <v>8</v>
      </c>
      <c r="J39" s="18" t="s">
        <v>7</v>
      </c>
      <c r="K39" s="17" t="s">
        <v>8</v>
      </c>
      <c r="L39" s="17" t="s">
        <v>7</v>
      </c>
      <c r="M39" s="17" t="s">
        <v>8</v>
      </c>
    </row>
    <row r="40" spans="1:13">
      <c r="A40" s="17"/>
      <c r="B40" s="17"/>
      <c r="C40" s="17"/>
      <c r="D40" s="17"/>
      <c r="E40" s="17"/>
      <c r="F40" s="17"/>
      <c r="G40" s="17"/>
      <c r="H40" s="17"/>
      <c r="I40" s="17"/>
      <c r="J40" s="18"/>
      <c r="K40" s="17"/>
      <c r="L40" s="17"/>
      <c r="M40" s="17"/>
    </row>
    <row r="41" spans="1:13">
      <c r="A41" s="15">
        <v>0</v>
      </c>
      <c r="B41" s="21">
        <f>PPSS2022!B41*PPSS2022!$O$3*$N$19*$N$22</f>
        <v>869.37105538594471</v>
      </c>
      <c r="C41" s="21">
        <f>PPSS2022!C41*PPSS2022!$O$3*$N$19*$N$22</f>
        <v>0</v>
      </c>
      <c r="D41" s="21">
        <f>PPSS2022!D41*PPSS2022!$O$3*$N$19*$N$22</f>
        <v>1182.6586508520679</v>
      </c>
      <c r="E41" s="21">
        <f>PPSS2022!E41*PPSS2022!$O$3*$N$19*$N$22</f>
        <v>0</v>
      </c>
      <c r="F41" s="21">
        <f>PPSS2022!F41*PPSS2022!$O$3*$N$19*$N$22</f>
        <v>1804.0108704416111</v>
      </c>
      <c r="G41" s="21">
        <f>PPSS2022!G41*PPSS2022!$O$3*$N$19*$N$22</f>
        <v>0</v>
      </c>
      <c r="H41" s="21">
        <f>PPSS2022!H41*PPSS2022!$O$3*$N$19*$N$22</f>
        <v>2430.5848358995863</v>
      </c>
      <c r="I41" s="21">
        <f>PPSS2022!I41*PPSS2022!$O$3*$N$19*$N$22</f>
        <v>0</v>
      </c>
      <c r="J41" s="21">
        <f>PPSS2022!J41*PPSS2022!$O$3*$N$19*$N$22</f>
        <v>3046.715309620698</v>
      </c>
      <c r="K41" s="21">
        <f>PPSS2022!K41*PPSS2022!$O$3*$N$19*$N$22</f>
        <v>0</v>
      </c>
      <c r="L41" s="21">
        <f>PPSS2022!L41*PPSS2022!$O$3*$N$19*$N$22</f>
        <v>3986.5756450705258</v>
      </c>
      <c r="M41" s="21">
        <f>PPSS2022!M41*PPSS2022!$O$3*$N$19*$N$22</f>
        <v>0</v>
      </c>
    </row>
    <row r="42" spans="1:13">
      <c r="A42" s="15">
        <v>1</v>
      </c>
      <c r="B42" s="21">
        <f>PPSS2022!B42*PPSS2022!$O$3*$N$19*$N$22</f>
        <v>911.14257138485823</v>
      </c>
      <c r="C42" s="21">
        <f>PPSS2022!C42*PPSS2022!$O$3*$N$19*$N$22</f>
        <v>958.13583325220395</v>
      </c>
      <c r="D42" s="21">
        <f>PPSS2022!D42*PPSS2022!$O$3*$N$19*$N$22</f>
        <v>1255.758191113031</v>
      </c>
      <c r="E42" s="21">
        <f>PPSS2022!E42*PPSS2022!$O$3*$N$19*$N$22</f>
        <v>1007.7393553166298</v>
      </c>
      <c r="F42" s="21">
        <f>PPSS2022!F42*PPSS2022!$O$3*$N$19*$N$22</f>
        <v>1921.4934123728397</v>
      </c>
      <c r="G42" s="21">
        <f>PPSS2022!G42*PPSS2022!$O$3*$N$19*$N$22</f>
        <v>1122.6116370507777</v>
      </c>
      <c r="H42" s="21">
        <f>PPSS2022!H42*PPSS2022!$O$3*$N$19*$N$22</f>
        <v>2592.4491540268091</v>
      </c>
      <c r="I42" s="21">
        <f>PPSS2022!I42*PPSS2022!$O$3*$N$19*$N$22</f>
        <v>1229.6506872451425</v>
      </c>
      <c r="J42" s="21">
        <f>PPSS2022!J42*PPSS2022!$O$3*$N$19*$N$22</f>
        <v>3260.7946354836981</v>
      </c>
      <c r="K42" s="21">
        <f>PPSS2022!K42*PPSS2022!$O$3*$N$19*$N$22</f>
        <v>1344.5229689792902</v>
      </c>
      <c r="L42" s="21">
        <f>PPSS2022!L42*PPSS2022!$O$3*$N$19*$N$22</f>
        <v>4250.2597184722226</v>
      </c>
      <c r="M42" s="21">
        <f>PPSS2022!M42*PPSS2022!$O$3*$N$19*$N$22</f>
        <v>1514.2205186462961</v>
      </c>
    </row>
    <row r="43" spans="1:13">
      <c r="A43" s="15">
        <v>2</v>
      </c>
      <c r="B43" s="21">
        <f>PPSS2022!B43*PPSS2022!$O$3*$N$19*$N$22</f>
        <v>968.57932498906769</v>
      </c>
      <c r="C43" s="21">
        <f>PPSS2022!C43*PPSS2022!$O$3*$N$19*$N$22</f>
        <v>965.96783931771631</v>
      </c>
      <c r="D43" s="21">
        <f>PPSS2022!D43*PPSS2022!$O$3*$N$19*$N$22</f>
        <v>1328.8589568482655</v>
      </c>
      <c r="E43" s="21">
        <f>PPSS2022!E43*PPSS2022!$O$3*$N$19*$N$22</f>
        <v>1020.7931072505743</v>
      </c>
      <c r="F43" s="21">
        <f>PPSS2022!F43*PPSS2022!$O$3*$N$19*$N$22</f>
        <v>2038.975954304068</v>
      </c>
      <c r="G43" s="21">
        <f>PPSS2022!G43*PPSS2022!$O$3*$N$19*$N$22</f>
        <v>1138.2756491818029</v>
      </c>
      <c r="H43" s="21">
        <f>PPSS2022!H43*PPSS2022!$O$3*$N$19*$N$22</f>
        <v>2764.7569638908949</v>
      </c>
      <c r="I43" s="21">
        <f>PPSS2022!I43*PPSS2022!$O$3*$N$19*$N$22</f>
        <v>1260.9799369814632</v>
      </c>
      <c r="J43" s="21">
        <f>PPSS2022!J43*PPSS2022!$O$3*$N$19*$N$22</f>
        <v>3477.4842215437789</v>
      </c>
      <c r="K43" s="21">
        <f>PPSS2022!K43*PPSS2022!$O$3*$N$19*$N$22</f>
        <v>1381.0727391097719</v>
      </c>
      <c r="L43" s="21">
        <f>PPSS2022!L43*PPSS2022!$O$3*$N$19*$N$22</f>
        <v>4558.3243425956434</v>
      </c>
      <c r="M43" s="21">
        <f>PPSS2022!M43*PPSS2022!$O$3*$N$19*$N$22</f>
        <v>1569.0457865791541</v>
      </c>
    </row>
    <row r="44" spans="1:13">
      <c r="A44" s="15">
        <v>3</v>
      </c>
      <c r="B44" s="21">
        <f>PPSS2022!B44*PPSS2022!$O$3*$N$19*$N$22</f>
        <v>1020.7931072505743</v>
      </c>
      <c r="C44" s="21">
        <f>PPSS2022!C44*PPSS2022!$O$3*$N$19*$N$22</f>
        <v>971.18958518614818</v>
      </c>
      <c r="D44" s="21">
        <f>PPSS2022!D44*PPSS2022!$O$3*$N$19*$N$22</f>
        <v>1409.7917286490122</v>
      </c>
      <c r="E44" s="21">
        <f>PPSS2022!E44*PPSS2022!$O$3*$N$19*$N$22</f>
        <v>1041.6788652500311</v>
      </c>
      <c r="F44" s="21">
        <f>PPSS2022!F44*PPSS2022!$O$3*$N$19*$N$22</f>
        <v>2179.954514431834</v>
      </c>
      <c r="G44" s="21">
        <f>PPSS2022!G44*PPSS2022!$O$3*$N$19*$N$22</f>
        <v>1166.993413246772</v>
      </c>
      <c r="H44" s="21">
        <f>PPSS2022!H44*PPSS2022!$O$3*$N$19*$N$22</f>
        <v>2942.2865196234138</v>
      </c>
      <c r="I44" s="21">
        <f>PPSS2022!I44*PPSS2022!$O$3*$N$19*$N$22</f>
        <v>1294.919446914864</v>
      </c>
      <c r="J44" s="21">
        <f>PPSS2022!J44*PPSS2022!$O$3*$N$19*$N$22</f>
        <v>3715.0607910775871</v>
      </c>
      <c r="K44" s="21">
        <f>PPSS2022!K44*PPSS2022!$O$3*$N$19*$N$22</f>
        <v>1422.8442551086855</v>
      </c>
      <c r="L44" s="21">
        <f>PPSS2022!L44*PPSS2022!$O$3*$N$19*$N$22</f>
        <v>4876.8324584559268</v>
      </c>
      <c r="M44" s="21">
        <f>PPSS2022!M44*PPSS2022!$O$3*$N$19*$N$22</f>
        <v>1623.8710545120123</v>
      </c>
    </row>
    <row r="45" spans="1:13">
      <c r="A45" s="15">
        <v>4</v>
      </c>
      <c r="B45" s="21">
        <f>PPSS2022!B45*PPSS2022!$O$3*$N$19*$N$22</f>
        <v>1073.0081149863518</v>
      </c>
      <c r="C45" s="21">
        <f>PPSS2022!C45*PPSS2022!$O$3*$N$19*$N$22</f>
        <v>973.79984538322867</v>
      </c>
      <c r="D45" s="21">
        <f>PPSS2022!D45*PPSS2022!$O$3*$N$19*$N$22</f>
        <v>1493.3347606468394</v>
      </c>
      <c r="E45" s="21">
        <f>PPSS2022!E45*PPSS2022!$O$3*$N$19*$N$22</f>
        <v>1049.5108713155437</v>
      </c>
      <c r="F45" s="21">
        <f>PPSS2022!F45*PPSS2022!$O$3*$N$19*$N$22</f>
        <v>2315.7125541654382</v>
      </c>
      <c r="G45" s="21">
        <f>PPSS2022!G45*PPSS2022!$O$3*$N$19*$N$22</f>
        <v>1174.8254193122843</v>
      </c>
      <c r="H45" s="21">
        <f>PPSS2022!H45*PPSS2022!$O$3*$N$19*$N$22</f>
        <v>3145.92235374955</v>
      </c>
      <c r="I45" s="21">
        <f>PPSS2022!I45*PPSS2022!$O$3*$N$19*$N$22</f>
        <v>1328.8589568482655</v>
      </c>
      <c r="J45" s="21">
        <f>PPSS2022!J45*PPSS2022!$O$3*$N$19*$N$22</f>
        <v>3976.1333788079323</v>
      </c>
      <c r="K45" s="21">
        <f>PPSS2022!K45*PPSS2022!$O$3*$N$19*$N$22</f>
        <v>1464.6157711075994</v>
      </c>
      <c r="L45" s="21">
        <f>PPSS2022!L45*PPSS2022!$O$3*$N$19*$N$22</f>
        <v>5213.6160721185879</v>
      </c>
      <c r="M45" s="21">
        <f>PPSS2022!M45*PPSS2022!$O$3*$N$19*$N$22</f>
        <v>1670.8630909050869</v>
      </c>
    </row>
    <row r="46" spans="1:13">
      <c r="A46" s="16">
        <v>5</v>
      </c>
      <c r="B46" s="21">
        <f>PPSS2022!B46*PPSS2022!$O$3*$N$19*$N$22</f>
        <v>18833.76505744693</v>
      </c>
      <c r="C46" s="21">
        <f>PPSS2022!C46*PPSS2022!$O$3*$N$19*$N$22</f>
        <v>25384.072092479295</v>
      </c>
      <c r="D46" s="21">
        <f>PPSS2022!D46*PPSS2022!$O$3*$N$19*$N$22</f>
        <v>18833.76505744693</v>
      </c>
      <c r="E46" s="21">
        <f>PPSS2022!E46*PPSS2022!$O$3*$N$19*$N$22</f>
        <v>25384.072092479295</v>
      </c>
      <c r="F46" s="21">
        <f>PPSS2022!F46*PPSS2022!$O$3*$N$19*$N$22</f>
        <v>18833.76505744693</v>
      </c>
      <c r="G46" s="21">
        <f>PPSS2022!G46*PPSS2022!$O$3*$N$19*$N$22</f>
        <v>25384.072092479295</v>
      </c>
      <c r="H46" s="21">
        <f>PPSS2022!H46*PPSS2022!$O$3*$N$19*$N$22</f>
        <v>18833.76505744693</v>
      </c>
      <c r="I46" s="21">
        <f>PPSS2022!I46*PPSS2022!$O$3*$N$19*$N$22</f>
        <v>25384.072092479295</v>
      </c>
      <c r="J46" s="21">
        <f>PPSS2022!J46*PPSS2022!$O$3*$N$19*$N$22</f>
        <v>18833.76505744693</v>
      </c>
      <c r="K46" s="21">
        <f>PPSS2022!K46*PPSS2022!$O$3*$N$19*$N$22</f>
        <v>25384.072092479295</v>
      </c>
      <c r="L46" s="21">
        <f>PPSS2022!L46*PPSS2022!$O$3*$N$19*$N$22</f>
        <v>18833.76505744693</v>
      </c>
      <c r="M46" s="21">
        <f>PPSS2022!M46*PPSS2022!$O$3*$N$19*$N$22</f>
        <v>25384.072092479295</v>
      </c>
    </row>
    <row r="47" spans="1:13">
      <c r="A47" s="19">
        <v>6</v>
      </c>
      <c r="B47" s="21">
        <f>PPSS2022!B47*PPSS2022!$O$3*$N$19*$N$22</f>
        <v>1206.1546690486052</v>
      </c>
      <c r="C47" s="21">
        <f>PPSS2022!C47*PPSS2022!$O$3*$N$19*$N$22</f>
        <v>1002.517609448198</v>
      </c>
      <c r="D47" s="21">
        <f>PPSS2022!D47*PPSS2022!$O$3*$N$19*$N$22</f>
        <v>1678.6963224448702</v>
      </c>
      <c r="E47" s="21">
        <f>PPSS2022!E47*PPSS2022!$O$3*$N$19*$N$22</f>
        <v>1083.4503812489447</v>
      </c>
      <c r="F47" s="21">
        <f>PPSS2022!F47*PPSS2022!$O$3*$N$19*$N$22</f>
        <v>2636.8309302228031</v>
      </c>
      <c r="G47" s="21">
        <f>PPSS2022!G47*PPSS2022!$O$3*$N$19*$N$22</f>
        <v>1245.3159248504383</v>
      </c>
      <c r="H47" s="21">
        <f>PPSS2022!H47*PPSS2022!$O$3*$N$19*$N$22</f>
        <v>3589.7462430808464</v>
      </c>
      <c r="I47" s="21">
        <f>PPSS2022!I47*PPSS2022!$O$3*$N$19*$N$22</f>
        <v>1407.1802429776608</v>
      </c>
      <c r="J47" s="21">
        <f>PPSS2022!J47*PPSS2022!$O$3*$N$19*$N$22</f>
        <v>4550.4923365301302</v>
      </c>
      <c r="K47" s="21">
        <f>PPSS2022!K47*PPSS2022!$O$3*$N$19*$N$22</f>
        <v>1569.0457865791541</v>
      </c>
      <c r="L47" s="21">
        <f>PPSS2022!L47*PPSS2022!$O$3*$N$19*$N$22</f>
        <v>5981.1698231786004</v>
      </c>
      <c r="M47" s="21">
        <f>PPSS2022!M47*PPSS2022!$O$3*$N$19*$N$22</f>
        <v>1804.0108704416111</v>
      </c>
    </row>
    <row r="48" spans="1:13">
      <c r="A48" s="15">
        <v>7</v>
      </c>
      <c r="B48" s="21">
        <f>PPSS2022!B48*PPSS2022!$O$3*$N$19*$N$22</f>
        <v>1274.0336889154073</v>
      </c>
      <c r="C48" s="21">
        <f>PPSS2022!C48*PPSS2022!$O$3*$N$19*$N$22</f>
        <v>1015.5713613821423</v>
      </c>
      <c r="D48" s="21">
        <f>PPSS2022!D48*PPSS2022!$O$3*$N$19*$N$22</f>
        <v>1788.3456328363152</v>
      </c>
      <c r="E48" s="21">
        <f>PPSS2022!E48*PPSS2022!$O$3*$N$19*$N$22</f>
        <v>1093.8938729858087</v>
      </c>
      <c r="F48" s="21">
        <f>PPSS2022!F48*PPSS2022!$O$3*$N$19*$N$22</f>
        <v>2809.1387400868894</v>
      </c>
      <c r="G48" s="21">
        <f>PPSS2022!G48*PPSS2022!$O$3*$N$19*$N$22</f>
        <v>1271.4222032440559</v>
      </c>
      <c r="H48" s="21">
        <f>PPSS2022!H48*PPSS2022!$O$3*$N$19*$N$22</f>
        <v>3832.5433330088158</v>
      </c>
      <c r="I48" s="21">
        <f>PPSS2022!I48*PPSS2022!$O$3*$N$19*$N$22</f>
        <v>1441.1197529110621</v>
      </c>
      <c r="J48" s="21">
        <f>PPSS2022!J48*PPSS2022!$O$3*$N$19*$N$22</f>
        <v>4869.0004523904145</v>
      </c>
      <c r="K48" s="21">
        <f>PPSS2022!K48*PPSS2022!$O$3*$N$19*$N$22</f>
        <v>1616.0378229722289</v>
      </c>
      <c r="L48" s="21">
        <f>PPSS2022!L48*PPSS2022!$O$3*$N$19*$N$22</f>
        <v>6404.106729036168</v>
      </c>
      <c r="M48" s="21">
        <f>PPSS2022!M48*PPSS2022!$O$3*$N$19*$N$22</f>
        <v>1874.5001505054943</v>
      </c>
    </row>
    <row r="49" spans="1:13">
      <c r="A49" s="15">
        <v>8</v>
      </c>
      <c r="B49" s="21">
        <f>PPSS2022!B49*PPSS2022!$O$3*$N$19*$N$22</f>
        <v>1347.1332291763708</v>
      </c>
      <c r="C49" s="21">
        <f>PPSS2022!C49*PPSS2022!$O$3*$N$19*$N$22</f>
        <v>1023.4033674476547</v>
      </c>
      <c r="D49" s="21">
        <f>PPSS2022!D49*PPSS2022!$O$3*$N$19*$N$22</f>
        <v>1900.6076543733827</v>
      </c>
      <c r="E49" s="21">
        <f>PPSS2022!E49*PPSS2022!$O$3*$N$19*$N$22</f>
        <v>1122.6116370507777</v>
      </c>
      <c r="F49" s="21">
        <f>PPSS2022!F49*PPSS2022!$O$3*$N$19*$N$22</f>
        <v>3004.9437936217842</v>
      </c>
      <c r="G49" s="21">
        <f>PPSS2022!G49*PPSS2022!$O$3*$N$19*$N$22</f>
        <v>1305.3617131774574</v>
      </c>
      <c r="H49" s="21">
        <f>PPSS2022!H49*PPSS2022!$O$3*$N$19*$N$22</f>
        <v>4106.6696726731052</v>
      </c>
      <c r="I49" s="21">
        <f>PPSS2022!I49*PPSS2022!$O$3*$N$19*$N$22</f>
        <v>1482.8912689099755</v>
      </c>
      <c r="J49" s="21">
        <f>PPSS2022!J49*PPSS2022!$O$3*$N$19*$N$22</f>
        <v>5208.3955517244258</v>
      </c>
      <c r="K49" s="21">
        <f>PPSS2022!K49*PPSS2022!$O$3*$N$19*$N$22</f>
        <v>1670.8630909050869</v>
      </c>
      <c r="L49" s="21">
        <f>PPSS2022!L49*PPSS2022!$O$3*$N$19*$N$22</f>
        <v>6863.5946304984882</v>
      </c>
      <c r="M49" s="21">
        <f>PPSS2022!M49*PPSS2022!$O$3*$N$19*$N$22</f>
        <v>1955.4329223062407</v>
      </c>
    </row>
    <row r="50" spans="1:13">
      <c r="A50" s="15">
        <v>9</v>
      </c>
      <c r="B50" s="21">
        <f>PPSS2022!B50*PPSS2022!$O$3*$N$19*$N$22</f>
        <v>1433.2877468455495</v>
      </c>
      <c r="C50" s="21">
        <f>PPSS2022!C50*PPSS2022!$O$3*$N$19*$N$22</f>
        <v>1041.6788652500311</v>
      </c>
      <c r="D50" s="21">
        <f>PPSS2022!D50*PPSS2022!$O$3*$N$19*$N$22</f>
        <v>2025.9222023701236</v>
      </c>
      <c r="E50" s="21">
        <f>PPSS2022!E50*PPSS2022!$O$3*$N$19*$N$22</f>
        <v>1138.2756491818029</v>
      </c>
      <c r="F50" s="21">
        <f>PPSS2022!F50*PPSS2022!$O$3*$N$19*$N$22</f>
        <v>3211.1911134192715</v>
      </c>
      <c r="G50" s="21">
        <f>PPSS2022!G50*PPSS2022!$O$3*$N$19*$N$22</f>
        <v>1339.3012231108585</v>
      </c>
      <c r="H50" s="21">
        <f>PPSS2022!H50*PPSS2022!$O$3*$N$19*$N$22</f>
        <v>4396.4600244684198</v>
      </c>
      <c r="I50" s="21">
        <f>PPSS2022!I50*PPSS2022!$O$3*$N$19*$N$22</f>
        <v>1542.9382827112656</v>
      </c>
      <c r="J50" s="21">
        <f>PPSS2022!J50*PPSS2022!$O$3*$N$19*$N$22</f>
        <v>5576.5071896491354</v>
      </c>
      <c r="K50" s="21">
        <f>PPSS2022!K50*PPSS2022!$O$3*$N$19*$N$22</f>
        <v>1736.1318505748088</v>
      </c>
      <c r="L50" s="21">
        <f>PPSS2022!L50*PPSS2022!$O$3*$N$19*$N$22</f>
        <v>7354.4105562228588</v>
      </c>
      <c r="M50" s="21">
        <f>PPSS2022!M50*PPSS2022!$O$3*$N$19*$N$22</f>
        <v>2036.3644686327164</v>
      </c>
    </row>
    <row r="51" spans="1:13">
      <c r="A51" s="16">
        <v>10</v>
      </c>
      <c r="B51" s="21">
        <f>PPSS2022!B51*PPSS2022!$O$3*$N$19*$N$22</f>
        <v>1522.0525247118085</v>
      </c>
      <c r="C51" s="21">
        <f>PPSS2022!C51*PPSS2022!$O$3*$N$19*$N$22</f>
        <v>1054.7326171839754</v>
      </c>
      <c r="D51" s="21">
        <f>PPSS2022!D51*PPSS2022!$O$3*$N$19*$N$22</f>
        <v>2159.0687564323771</v>
      </c>
      <c r="E51" s="21">
        <f>PPSS2022!E51*PPSS2022!$O$3*$N$19*$N$22</f>
        <v>1166.993413246772</v>
      </c>
      <c r="F51" s="21">
        <f>PPSS2022!F51*PPSS2022!$O$3*$N$19*$N$22</f>
        <v>3427.8806994793526</v>
      </c>
      <c r="G51" s="21">
        <f>PPSS2022!G51*PPSS2022!$O$3*$N$19*$N$22</f>
        <v>1375.8522187156109</v>
      </c>
      <c r="H51" s="21">
        <f>PPSS2022!H51*PPSS2022!$O$3*$N$19*$N$22</f>
        <v>4704.5246485918406</v>
      </c>
      <c r="I51" s="21">
        <f>PPSS2022!I51*PPSS2022!$O$3*$N$19*$N$22</f>
        <v>1589.9315445786112</v>
      </c>
      <c r="J51" s="21">
        <f>PPSS2022!J51*PPSS2022!$O$3*$N$19*$N$22</f>
        <v>5973.3365916388157</v>
      </c>
      <c r="K51" s="21">
        <f>PPSS2022!K51*PPSS2022!$O$3*$N$19*$N$22</f>
        <v>1804.0108704416111</v>
      </c>
      <c r="L51" s="21">
        <f>PPSS2022!L51*PPSS2022!$O$3*$N$19*$N$22</f>
        <v>7884.3877377490617</v>
      </c>
      <c r="M51" s="21">
        <f>PPSS2022!M51*PPSS2022!$O$3*$N$19*$N$22</f>
        <v>2127.7407321703272</v>
      </c>
    </row>
    <row r="52" spans="1:13">
      <c r="A52" s="19">
        <v>11</v>
      </c>
      <c r="B52" s="21">
        <f>PPSS2022!B52*PPSS2022!$O$3*$N$19*$N$22</f>
        <v>1558.154996733401</v>
      </c>
      <c r="C52" s="21">
        <f>PPSS2022!C52*PPSS2022!$O$3*$N$19*$N$22</f>
        <v>1059.3685863509029</v>
      </c>
      <c r="D52" s="21">
        <f>PPSS2022!D52*PPSS2022!$O$3*$N$19*$N$22</f>
        <v>2211.4320465549367</v>
      </c>
      <c r="E52" s="21">
        <f>PPSS2022!E52*PPSS2022!$O$3*$N$19*$N$22</f>
        <v>1174.1342518234799</v>
      </c>
      <c r="F52" s="21">
        <f>PPSS2022!F52*PPSS2022!$O$3*$N$19*$N$22</f>
        <v>3520.1944508342244</v>
      </c>
      <c r="G52" s="21">
        <f>PPSS2022!G52*PPSS2022!$O$3*$N$19*$N$22</f>
        <v>1390.4218823226956</v>
      </c>
      <c r="H52" s="21">
        <f>PPSS2022!H52*PPSS2022!$O$3*$N$19*$N$22</f>
        <v>4828.9556296392402</v>
      </c>
      <c r="I52" s="21">
        <f>PPSS2022!I52*PPSS2022!$O$3*$N$19*$N$22</f>
        <v>1613.3307503077449</v>
      </c>
      <c r="J52" s="21">
        <f>PPSS2022!J52*PPSS2022!$O$3*$N$19*$N$22</f>
        <v>6139.9251130804723</v>
      </c>
      <c r="K52" s="21">
        <f>PPSS2022!K52*PPSS2022!$O$3*$N$19*$N$22</f>
        <v>1831.8254599689053</v>
      </c>
      <c r="L52" s="21">
        <f>PPSS2022!L52*PPSS2022!$O$3*$N$19*$N$22</f>
        <v>8104.1704208689698</v>
      </c>
      <c r="M52" s="21">
        <f>PPSS2022!M52*PPSS2022!$O$3*$N$19*$N$22</f>
        <v>2162.8775304664268</v>
      </c>
    </row>
    <row r="53" spans="1:13">
      <c r="A53" s="15">
        <v>12</v>
      </c>
      <c r="B53" s="21">
        <f>PPSS2022!B53*PPSS2022!$O$3*$N$19*$N$22</f>
        <v>1624.3649206431971</v>
      </c>
      <c r="C53" s="21">
        <f>PPSS2022!C53*PPSS2022!$O$3*$N$19*$N$22</f>
        <v>1070.4039821606259</v>
      </c>
      <c r="D53" s="21">
        <f>PPSS2022!D53*PPSS2022!$O$3*$N$19*$N$22</f>
        <v>2310.7481578939019</v>
      </c>
      <c r="E53" s="21">
        <f>PPSS2022!E53*PPSS2022!$O$3*$N$19*$N$22</f>
        <v>1189.5825804828212</v>
      </c>
      <c r="F53" s="21">
        <f>PPSS2022!F53*PPSS2022!$O$3*$N$19*$N$22</f>
        <v>3685.7204860829852</v>
      </c>
      <c r="G53" s="21">
        <f>PPSS2022!G53*PPSS2022!$O$3*$N$19*$N$22</f>
        <v>1419.1126859537044</v>
      </c>
      <c r="H53" s="21">
        <f>PPSS2022!H53*PPSS2022!$O$3*$N$19*$N$22</f>
        <v>5062.8998934340134</v>
      </c>
      <c r="I53" s="21">
        <f>PPSS2022!I53*PPSS2022!$O$3*$N$19*$N$22</f>
        <v>1650.8498705865325</v>
      </c>
      <c r="J53" s="21">
        <f>PPSS2022!J53*PPSS2022!$O$3*$N$19*$N$22</f>
        <v>6440.0793007850407</v>
      </c>
      <c r="K53" s="21">
        <f>PPSS2022!K53*PPSS2022!$O$3*$N$19*$N$22</f>
        <v>1882.5870552193599</v>
      </c>
      <c r="L53" s="21">
        <f>PPSS2022!L53*PPSS2022!$O$3*$N$19*$N$22</f>
        <v>8503.6407199125042</v>
      </c>
      <c r="M53" s="21">
        <f>PPSS2022!M53*PPSS2022!$O$3*$N$19*$N$22</f>
        <v>2229.0886798504939</v>
      </c>
    </row>
    <row r="54" spans="1:13">
      <c r="A54" s="15">
        <v>13</v>
      </c>
      <c r="B54" s="21">
        <f>PPSS2022!B54*PPSS2022!$O$3*$N$19*$N$22</f>
        <v>1690.5760700272638</v>
      </c>
      <c r="C54" s="21">
        <f>PPSS2022!C54*PPSS2022!$O$3*$N$19*$N$22</f>
        <v>1081.4393779703487</v>
      </c>
      <c r="D54" s="21">
        <f>PPSS2022!D54*PPSS2022!$O$3*$N$19*$N$22</f>
        <v>2410.064269232867</v>
      </c>
      <c r="E54" s="21">
        <f>PPSS2022!E54*PPSS2022!$O$3*$N$19*$N$22</f>
        <v>1207.2392137783779</v>
      </c>
      <c r="F54" s="21">
        <f>PPSS2022!F54*PPSS2022!$O$3*$N$19*$N$22</f>
        <v>3853.4536004936908</v>
      </c>
      <c r="G54" s="21">
        <f>PPSS2022!G54*PPSS2022!$O$3*$N$19*$N$22</f>
        <v>1447.8034895847131</v>
      </c>
      <c r="H54" s="21">
        <f>PPSS2022!H54*PPSS2022!$O$3*$N$19*$N$22</f>
        <v>5296.8441572287857</v>
      </c>
      <c r="I54" s="21">
        <f>PPSS2022!I54*PPSS2022!$O$3*$N$19*$N$22</f>
        <v>1690.5760700272638</v>
      </c>
      <c r="J54" s="21">
        <f>PPSS2022!J54*PPSS2022!$O$3*$N$19*$N$22</f>
        <v>6740.23348848961</v>
      </c>
      <c r="K54" s="21">
        <f>PPSS2022!K54*PPSS2022!$O$3*$N$19*$N$22</f>
        <v>1933.3474249955436</v>
      </c>
      <c r="L54" s="21">
        <f>PPSS2022!L54*PPSS2022!$O$3*$N$19*$N$22</f>
        <v>8905.3180981179812</v>
      </c>
      <c r="M54" s="21">
        <f>PPSS2022!M54*PPSS2022!$O$3*$N$19*$N$22</f>
        <v>2297.505682922234</v>
      </c>
    </row>
    <row r="55" spans="1:13">
      <c r="A55" s="15">
        <v>14</v>
      </c>
      <c r="B55" s="21">
        <f>PPSS2022!B55*PPSS2022!$O$3*$N$19*$N$22</f>
        <v>1758.9930730990045</v>
      </c>
      <c r="C55" s="21">
        <f>PPSS2022!C55*PPSS2022!$O$3*$N$19*$N$22</f>
        <v>1092.4735483058009</v>
      </c>
      <c r="D55" s="21">
        <f>PPSS2022!D55*PPSS2022!$O$3*$N$19*$N$22</f>
        <v>2509.3791550975611</v>
      </c>
      <c r="E55" s="21">
        <f>PPSS2022!E55*PPSS2022!$O$3*$N$19*$N$22</f>
        <v>1224.8946215996639</v>
      </c>
      <c r="F55" s="21">
        <f>PPSS2022!F55*PPSS2022!$O$3*$N$19*$N$22</f>
        <v>4021.1867149043965</v>
      </c>
      <c r="G55" s="21">
        <f>PPSS2022!G55*PPSS2022!$O$3*$N$19*$N$22</f>
        <v>1476.4955186899929</v>
      </c>
      <c r="H55" s="21">
        <f>PPSS2022!H55*PPSS2022!$O$3*$N$19*$N$22</f>
        <v>5530.7871955492865</v>
      </c>
      <c r="I55" s="21">
        <f>PPSS2022!I55*PPSS2022!$O$3*$N$19*$N$22</f>
        <v>1730.3022694679955</v>
      </c>
      <c r="J55" s="21">
        <f>PPSS2022!J55*PPSS2022!$O$3*$N$19*$N$22</f>
        <v>7040.3876761941783</v>
      </c>
      <c r="K55" s="21">
        <f>PPSS2022!K55*PPSS2022!$O$3*$N$19*$N$22</f>
        <v>1984.1090202459984</v>
      </c>
      <c r="L55" s="21">
        <f>PPSS2022!L55*PPSS2022!$O$3*$N$19*$N$22</f>
        <v>9306.9954763234582</v>
      </c>
      <c r="M55" s="21">
        <f>PPSS2022!M55*PPSS2022!$O$3*$N$19*$N$22</f>
        <v>2363.7168323063011</v>
      </c>
    </row>
    <row r="56" spans="1:13">
      <c r="A56" s="16">
        <v>15</v>
      </c>
      <c r="B56" s="21">
        <f>PPSS2022!B56*PPSS2022!$O$3*$N$19*$N$22</f>
        <v>1824.179725992574</v>
      </c>
      <c r="C56" s="21">
        <f>PPSS2022!C56*PPSS2022!$O$3*$N$19*$N$22</f>
        <v>1102.6437592802474</v>
      </c>
      <c r="D56" s="21">
        <f>PPSS2022!D56*PPSS2022!$O$3*$N$19*$N$22</f>
        <v>2607.8055721158303</v>
      </c>
      <c r="E56" s="21">
        <f>PPSS2022!E56*PPSS2022!$O$3*$N$19*$N$22</f>
        <v>1240.344175733276</v>
      </c>
      <c r="F56" s="21">
        <f>PPSS2022!F56*PPSS2022!$O$3*$N$19*$N$22</f>
        <v>4187.9051366187714</v>
      </c>
      <c r="G56" s="21">
        <f>PPSS2022!G56*PPSS2022!$O$3*$N$19*$N$22</f>
        <v>1503.0209092842686</v>
      </c>
      <c r="H56" s="21">
        <f>PPSS2022!H56*PPSS2022!$O$3*$N$19*$N$22</f>
        <v>5763.7216685448129</v>
      </c>
      <c r="I56" s="21">
        <f>PPSS2022!I56*PPSS2022!$O$3*$N$19*$N$22</f>
        <v>1770.6534607869016</v>
      </c>
      <c r="J56" s="21">
        <f>PPSS2022!J56*PPSS2022!$O$3*$N$19*$N$22</f>
        <v>7340.5430893730172</v>
      </c>
      <c r="K56" s="21">
        <f>PPSS2022!K56*PPSS2022!$O$3*$N$19*$N$22</f>
        <v>2034.0029797126347</v>
      </c>
      <c r="L56" s="21">
        <f>PPSS2022!L56*PPSS2022!$O$3*$N$19*$N$22</f>
        <v>9707.5454181996811</v>
      </c>
      <c r="M56" s="21">
        <f>PPSS2022!M56*PPSS2022!$O$3*$N$19*$N$22</f>
        <v>2430.0983226140279</v>
      </c>
    </row>
    <row r="57" spans="1:13">
      <c r="A57" s="15">
        <v>16</v>
      </c>
      <c r="B57" s="21">
        <f>PPSS2022!B57*PPSS2022!$O$3*$N$19*$N$22</f>
        <v>1891.4141463928672</v>
      </c>
      <c r="C57" s="21">
        <f>PPSS2022!C57*PPSS2022!$O$3*$N$19*$N$22</f>
        <v>1114.544339925247</v>
      </c>
      <c r="D57" s="21">
        <f>PPSS2022!D57*PPSS2022!$O$3*$N$19*$N$22</f>
        <v>2708.0113777754905</v>
      </c>
      <c r="E57" s="21">
        <f>PPSS2022!E57*PPSS2022!$O$3*$N$19*$N$22</f>
        <v>1258.0008090288325</v>
      </c>
      <c r="F57" s="21">
        <f>PPSS2022!F57*PPSS2022!$O$3*$N$19*$N$22</f>
        <v>4354.447090038133</v>
      </c>
      <c r="G57" s="21">
        <f>PPSS2022!G57*PPSS2022!$O$3*$N$19*$N$22</f>
        <v>1531.670046790066</v>
      </c>
      <c r="H57" s="21">
        <f>PPSS2022!H57*PPSS2022!$O$3*$N$19*$N$22</f>
        <v>5996.4686439768866</v>
      </c>
      <c r="I57" s="21">
        <f>PPSS2022!I57*PPSS2022!$O$3*$N$19*$N$22</f>
        <v>1809.7546683494593</v>
      </c>
      <c r="J57" s="21">
        <f>PPSS2022!J57*PPSS2022!$O$3*$N$19*$N$22</f>
        <v>7640.6972770775856</v>
      </c>
      <c r="K57" s="21">
        <f>PPSS2022!K57*PPSS2022!$O$3*$N$19*$N$22</f>
        <v>2085.6322107469077</v>
      </c>
      <c r="L57" s="21">
        <f>PPSS2022!L57*PPSS2022!$O$3*$N$19*$N$22</f>
        <v>10108.14315357247</v>
      </c>
      <c r="M57" s="21">
        <f>PPSS2022!M57*PPSS2022!$O$3*$N$19*$N$22</f>
        <v>2498.3449847621082</v>
      </c>
    </row>
    <row r="58" spans="1:13">
      <c r="A58" s="15">
        <v>17</v>
      </c>
      <c r="B58" s="21">
        <f>PPSS2022!B58*PPSS2022!$O$3*$N$19*$N$22</f>
        <v>1959.8323749388785</v>
      </c>
      <c r="C58" s="21">
        <f>PPSS2022!C58*PPSS2022!$O$3*$N$19*$N$22</f>
        <v>1125.57973573497</v>
      </c>
      <c r="D58" s="21">
        <f>PPSS2022!D58*PPSS2022!$O$3*$N$19*$N$22</f>
        <v>2807.3274891144556</v>
      </c>
      <c r="E58" s="21">
        <f>PPSS2022!E58*PPSS2022!$O$3*$N$19*$N$22</f>
        <v>1275.6562168501187</v>
      </c>
      <c r="F58" s="21">
        <f>PPSS2022!F58*PPSS2022!$O$3*$N$19*$N$22</f>
        <v>4519.9731252868951</v>
      </c>
      <c r="G58" s="21">
        <f>PPSS2022!G58*PPSS2022!$O$3*$N$19*$N$22</f>
        <v>1560.3620758953455</v>
      </c>
      <c r="H58" s="21">
        <f>PPSS2022!H58*PPSS2022!$O$3*$N$19*$N$22</f>
        <v>6230.4129077716589</v>
      </c>
      <c r="I58" s="21">
        <f>PPSS2022!I58*PPSS2022!$O$3*$N$19*$N$22</f>
        <v>1849.4808677901908</v>
      </c>
      <c r="J58" s="21">
        <f>PPSS2022!J58*PPSS2022!$O$3*$N$19*$N$22</f>
        <v>7940.8514647821548</v>
      </c>
      <c r="K58" s="21">
        <f>PPSS2022!K58*PPSS2022!$O$3*$N$19*$N$22</f>
        <v>2134.1867268354181</v>
      </c>
      <c r="L58" s="21">
        <f>PPSS2022!L58*PPSS2022!$O$3*$N$19*$N$22</f>
        <v>10509.820531777948</v>
      </c>
      <c r="M58" s="21">
        <f>PPSS2022!M58*PPSS2022!$O$3*$N$19*$N$22</f>
        <v>2566.7619878338496</v>
      </c>
    </row>
    <row r="59" spans="1:13">
      <c r="A59" s="15">
        <v>18</v>
      </c>
      <c r="B59" s="21">
        <f>PPSS2022!B59*PPSS2022!$O$3*$N$19*$N$22</f>
        <v>2026.0422988486746</v>
      </c>
      <c r="C59" s="21">
        <f>PPSS2022!C59*PPSS2022!$O$3*$N$19*$N$22</f>
        <v>1136.613906070422</v>
      </c>
      <c r="D59" s="21">
        <f>PPSS2022!D59*PPSS2022!$O$3*$N$19*$N$22</f>
        <v>2906.6436004534203</v>
      </c>
      <c r="E59" s="21">
        <f>PPSS2022!E59*PPSS2022!$O$3*$N$19*$N$22</f>
        <v>1293.3128501456754</v>
      </c>
      <c r="F59" s="21">
        <f>PPSS2022!F59*PPSS2022!$O$3*$N$19*$N$22</f>
        <v>4687.7062396975998</v>
      </c>
      <c r="G59" s="21">
        <f>PPSS2022!G59*PPSS2022!$O$3*$N$19*$N$22</f>
        <v>1589.0528795263544</v>
      </c>
      <c r="H59" s="21">
        <f>PPSS2022!H59*PPSS2022!$O$3*$N$19*$N$22</f>
        <v>6464.3559460921615</v>
      </c>
      <c r="I59" s="21">
        <f>PPSS2022!I59*PPSS2022!$O$3*$N$19*$N$22</f>
        <v>1889.207067230923</v>
      </c>
      <c r="J59" s="21">
        <f>PPSS2022!J59*PPSS2022!$O$3*$N$19*$N$22</f>
        <v>8241.0056524867214</v>
      </c>
      <c r="K59" s="21">
        <f>PPSS2022!K59*PPSS2022!$O$3*$N$19*$N$22</f>
        <v>2184.9483220858729</v>
      </c>
      <c r="L59" s="21">
        <f>PPSS2022!L59*PPSS2022!$O$3*$N$19*$N$22</f>
        <v>10911.497909983425</v>
      </c>
      <c r="M59" s="21">
        <f>PPSS2022!M59*PPSS2022!$O$3*$N$19*$N$22</f>
        <v>2635.1802163798607</v>
      </c>
    </row>
    <row r="60" spans="1:13">
      <c r="A60" s="15">
        <v>19</v>
      </c>
      <c r="B60" s="21">
        <f>PPSS2022!B60*PPSS2022!$O$3*$N$19*$N$22</f>
        <v>2092.2534482327419</v>
      </c>
      <c r="C60" s="21">
        <f>PPSS2022!C60*PPSS2022!$O$3*$N$19*$N$22</f>
        <v>1147.6493018801448</v>
      </c>
      <c r="D60" s="21">
        <f>PPSS2022!D60*PPSS2022!$O$3*$N$19*$N$22</f>
        <v>3005.958486318114</v>
      </c>
      <c r="E60" s="21">
        <f>PPSS2022!E60*PPSS2022!$O$3*$N$19*$N$22</f>
        <v>1308.7624042792875</v>
      </c>
      <c r="F60" s="21">
        <f>PPSS2022!F60*PPSS2022!$O$3*$N$19*$N$22</f>
        <v>4853.2335004206307</v>
      </c>
      <c r="G60" s="21">
        <f>PPSS2022!G60*PPSS2022!$O$3*$N$19*$N$22</f>
        <v>1617.7449086316342</v>
      </c>
      <c r="H60" s="21">
        <f>PPSS2022!H60*PPSS2022!$O$3*$N$19*$N$22</f>
        <v>6698.3002098869329</v>
      </c>
      <c r="I60" s="21">
        <f>PPSS2022!I60*PPSS2022!$O$3*$N$19*$N$22</f>
        <v>1928.9344921459253</v>
      </c>
      <c r="J60" s="21">
        <f>PPSS2022!J60*PPSS2022!$O$3*$N$19*$N$22</f>
        <v>8541.1610656655612</v>
      </c>
      <c r="K60" s="21">
        <f>PPSS2022!K60*PPSS2022!$O$3*$N$19*$N$22</f>
        <v>2235.7099173363276</v>
      </c>
      <c r="L60" s="21">
        <f>PPSS2022!L60*PPSS2022!$O$3*$N$19*$N$22</f>
        <v>11310.96820902696</v>
      </c>
      <c r="M60" s="21">
        <f>PPSS2022!M60*PPSS2022!$O$3*$N$19*$N$22</f>
        <v>2701.3901402896568</v>
      </c>
    </row>
    <row r="61" spans="1:13">
      <c r="A61" s="16">
        <v>20</v>
      </c>
      <c r="B61" s="21">
        <f>PPSS2022!B61*PPSS2022!$O$3*$N$19*$N$22</f>
        <v>2160.6704513044824</v>
      </c>
      <c r="C61" s="21">
        <f>PPSS2022!C61*PPSS2022!$O$3*$N$19*$N$22</f>
        <v>1158.6846976898678</v>
      </c>
      <c r="D61" s="21">
        <f>PPSS2022!D61*PPSS2022!$O$3*$N$19*$N$22</f>
        <v>3107.4816768190235</v>
      </c>
      <c r="E61" s="21">
        <f>PPSS2022!E61*PPSS2022!$O$3*$N$19*$N$22</f>
        <v>1326.4178121005734</v>
      </c>
      <c r="F61" s="21">
        <f>PPSS2022!F61*PPSS2022!$O$3*$N$19*$N$22</f>
        <v>5020.9666148313363</v>
      </c>
      <c r="G61" s="21">
        <f>PPSS2022!G61*PPSS2022!$O$3*$N$19*$N$22</f>
        <v>1646.4357122626429</v>
      </c>
      <c r="H61" s="21">
        <f>PPSS2022!H61*PPSS2022!$O$3*$N$19*$N$22</f>
        <v>6932.2444736817051</v>
      </c>
      <c r="I61" s="21">
        <f>PPSS2022!I61*PPSS2022!$O$3*$N$19*$N$22</f>
        <v>1968.6606915866573</v>
      </c>
      <c r="J61" s="21">
        <f>PPSS2022!J61*PPSS2022!$O$3*$N$19*$N$22</f>
        <v>8841.3152533701304</v>
      </c>
      <c r="K61" s="21">
        <f>PPSS2022!K61*PPSS2022!$O$3*$N$19*$N$22</f>
        <v>2286.4702871125114</v>
      </c>
      <c r="L61" s="21">
        <f>PPSS2022!L61*PPSS2022!$O$3*$N$19*$N$22</f>
        <v>11712.645587232437</v>
      </c>
      <c r="M61" s="21">
        <f>PPSS2022!M61*PPSS2022!$O$3*$N$19*$N$22</f>
        <v>2769.8083688356687</v>
      </c>
    </row>
    <row r="62" spans="1:13">
      <c r="A62" s="28" t="s">
        <v>25</v>
      </c>
      <c r="B62" s="28"/>
      <c r="C62" s="28"/>
      <c r="D62" s="28"/>
      <c r="E62" s="28"/>
      <c r="F62" s="28"/>
      <c r="G62" s="28"/>
      <c r="H62" s="28"/>
      <c r="I62" s="28"/>
      <c r="J62" s="10"/>
      <c r="K62" s="10"/>
      <c r="L62" s="10"/>
      <c r="M62" s="10"/>
    </row>
    <row r="63" spans="1:13">
      <c r="A63" s="28"/>
      <c r="B63" s="28"/>
      <c r="C63" s="28"/>
      <c r="D63" s="28"/>
      <c r="E63" s="28"/>
      <c r="F63" s="28"/>
      <c r="G63" s="28"/>
      <c r="H63" s="28"/>
      <c r="I63" s="28"/>
      <c r="J63" s="10"/>
      <c r="K63" s="10"/>
      <c r="L63" s="10"/>
      <c r="M63" s="10"/>
    </row>
    <row r="64" spans="1:13">
      <c r="A64" s="20" t="s">
        <v>17</v>
      </c>
      <c r="B64" s="10"/>
      <c r="C64" s="10"/>
      <c r="D64" s="10"/>
      <c r="E64" s="10"/>
    </row>
    <row r="65" spans="1:5">
      <c r="A65" s="10"/>
      <c r="B65" s="10"/>
      <c r="C65" s="10"/>
      <c r="D65" s="10"/>
      <c r="E65" s="10"/>
    </row>
    <row r="66" spans="1:5">
      <c r="A66" s="10"/>
      <c r="B66" s="17" t="s">
        <v>20</v>
      </c>
      <c r="C66" s="17"/>
      <c r="D66" s="17" t="s">
        <v>18</v>
      </c>
      <c r="E66" s="17"/>
    </row>
    <row r="67" spans="1:5">
      <c r="A67" s="10"/>
      <c r="B67" s="17" t="s">
        <v>7</v>
      </c>
      <c r="C67" s="17" t="s">
        <v>8</v>
      </c>
      <c r="D67" s="17" t="s">
        <v>7</v>
      </c>
      <c r="E67" s="17" t="s">
        <v>8</v>
      </c>
    </row>
    <row r="68" spans="1:5">
      <c r="A68" s="10"/>
      <c r="B68" s="15"/>
      <c r="C68" s="15"/>
      <c r="D68" s="15"/>
      <c r="E68" s="15"/>
    </row>
    <row r="69" spans="1:5">
      <c r="A69" s="19">
        <v>0</v>
      </c>
      <c r="B69" s="21">
        <f>PPSS2022!B69*PPSS2022!$O$3*$N$19*$N$22</f>
        <v>4806.3431783920441</v>
      </c>
      <c r="C69" s="21">
        <f>PPSS2022!C69*PPSS2022!$O$3*$N$19*$N$22</f>
        <v>0</v>
      </c>
      <c r="D69" s="21">
        <f>PPSS2022!D69*PPSS2022!$O$3*$N$19*$N$22</f>
        <v>7894.8300040116555</v>
      </c>
      <c r="E69" s="21">
        <f>PPSS2022!E69*PPSS2022!$O$3*$N$19*$N$22</f>
        <v>0</v>
      </c>
    </row>
    <row r="70" spans="1:5">
      <c r="A70" s="15">
        <v>1</v>
      </c>
      <c r="B70" s="21">
        <f>PPSS2022!B70*PPSS2022!$O$3*$N$19*$N$22</f>
        <v>4806.3431783920441</v>
      </c>
      <c r="C70" s="21">
        <f>PPSS2022!C70*PPSS2022!$O$3*$N$19*$N$22</f>
        <v>2814.3604859553216</v>
      </c>
      <c r="D70" s="21">
        <f>PPSS2022!D70*PPSS2022!$O$3*$N$19*$N$22</f>
        <v>7894.8300040116555</v>
      </c>
      <c r="E70" s="21">
        <f>PPSS2022!E70*PPSS2022!$O$3*$N$19*$N$22</f>
        <v>2078.13598463163</v>
      </c>
    </row>
    <row r="71" spans="1:5">
      <c r="A71" s="15">
        <v>2</v>
      </c>
      <c r="B71" s="21">
        <f>PPSS2022!B71*PPSS2022!$O$3*$N$19*$N$22</f>
        <v>4806.3431783920441</v>
      </c>
      <c r="C71" s="21">
        <f>PPSS2022!C71*PPSS2022!$O$3*$N$19*$N$22</f>
        <v>2814.3604859553216</v>
      </c>
      <c r="D71" s="21">
        <f>PPSS2022!D71*PPSS2022!$O$3*$N$19*$N$22</f>
        <v>7894.8300040116555</v>
      </c>
      <c r="E71" s="21">
        <f>PPSS2022!E71*PPSS2022!$O$3*$N$19*$N$22</f>
        <v>2078.13598463163</v>
      </c>
    </row>
    <row r="72" spans="1:5">
      <c r="A72" s="15">
        <v>3</v>
      </c>
      <c r="B72" s="21">
        <f>PPSS2022!B72*PPSS2022!$O$3*$N$19*$N$22</f>
        <v>4806.3431783920441</v>
      </c>
      <c r="C72" s="21">
        <f>PPSS2022!C72*PPSS2022!$O$3*$N$19*$N$22</f>
        <v>2814.3604859553216</v>
      </c>
      <c r="D72" s="21">
        <f>PPSS2022!D72*PPSS2022!$O$3*$N$19*$N$22</f>
        <v>7894.8300040116555</v>
      </c>
      <c r="E72" s="21">
        <f>PPSS2022!E72*PPSS2022!$O$3*$N$19*$N$22</f>
        <v>2078.13598463163</v>
      </c>
    </row>
    <row r="73" spans="1:5">
      <c r="A73" s="15">
        <v>4</v>
      </c>
      <c r="B73" s="21">
        <f>PPSS2022!B73*PPSS2022!$O$3*$N$19*$N$22</f>
        <v>4806.3431783920441</v>
      </c>
      <c r="C73" s="21">
        <f>PPSS2022!C73*PPSS2022!$O$3*$N$19*$N$22</f>
        <v>2814.3604859553216</v>
      </c>
      <c r="D73" s="21">
        <f>PPSS2022!D73*PPSS2022!$O$3*$N$19*$N$22</f>
        <v>7894.8300040116555</v>
      </c>
      <c r="E73" s="21">
        <f>PPSS2022!E73*PPSS2022!$O$3*$N$19*$N$22</f>
        <v>2078.13598463163</v>
      </c>
    </row>
    <row r="74" spans="1:5">
      <c r="A74" s="15">
        <v>5</v>
      </c>
      <c r="B74" s="21">
        <f>PPSS2022!B74*PPSS2022!$O$3*$N$19*$N$22</f>
        <v>4806.3431783920441</v>
      </c>
      <c r="C74" s="21">
        <f>PPSS2022!C74*PPSS2022!$O$3*$N$19*$N$22</f>
        <v>21546.307013602043</v>
      </c>
      <c r="D74" s="21">
        <f>PPSS2022!D74*PPSS2022!$O$3*$N$19*$N$22</f>
        <v>7894.8300040116555</v>
      </c>
      <c r="E74" s="21">
        <f>PPSS2022!E74*PPSS2022!$O$3*$N$19*$N$22</f>
        <v>21546.307013602043</v>
      </c>
    </row>
    <row r="75" spans="1:5">
      <c r="A75" s="15">
        <v>6</v>
      </c>
      <c r="B75" s="21">
        <f>PPSS2022!B75*PPSS2022!$O$3*$N$19*$N$22</f>
        <v>4806.3431783920441</v>
      </c>
      <c r="C75" s="21">
        <f>PPSS2022!C75*PPSS2022!$O$3*$N$19*$N$22</f>
        <v>2814.3604859553216</v>
      </c>
      <c r="D75" s="21">
        <f>PPSS2022!D75*PPSS2022!$O$3*$N$19*$N$22</f>
        <v>7894.8300040116555</v>
      </c>
      <c r="E75" s="21">
        <f>PPSS2022!E75*PPSS2022!$O$3*$N$19*$N$22</f>
        <v>2078.13598463163</v>
      </c>
    </row>
    <row r="76" spans="1:5">
      <c r="A76" s="15">
        <v>7</v>
      </c>
      <c r="B76" s="21">
        <f>PPSS2022!B76*PPSS2022!$O$3*$N$19*$N$22</f>
        <v>4806.3431783920441</v>
      </c>
      <c r="C76" s="21">
        <f>PPSS2022!C76*PPSS2022!$O$3*$N$19*$N$22</f>
        <v>2814.3604859553216</v>
      </c>
      <c r="D76" s="21">
        <f>PPSS2022!D76*PPSS2022!$O$3*$N$19*$N$22</f>
        <v>7894.8300040116555</v>
      </c>
      <c r="E76" s="21">
        <f>PPSS2022!E76*PPSS2022!$O$3*$N$19*$N$22</f>
        <v>2078.13598463163</v>
      </c>
    </row>
    <row r="77" spans="1:5">
      <c r="A77" s="15">
        <v>8</v>
      </c>
      <c r="B77" s="21">
        <f>PPSS2022!B77*PPSS2022!$O$3*$N$19*$N$22</f>
        <v>4806.3431783920441</v>
      </c>
      <c r="C77" s="21">
        <f>PPSS2022!C77*PPSS2022!$O$3*$N$19*$N$22</f>
        <v>2814.3604859553216</v>
      </c>
      <c r="D77" s="21">
        <f>PPSS2022!D77*PPSS2022!$O$3*$N$19*$N$22</f>
        <v>7894.8300040116555</v>
      </c>
      <c r="E77" s="21">
        <f>PPSS2022!E77*PPSS2022!$O$3*$N$19*$N$22</f>
        <v>2078.13598463163</v>
      </c>
    </row>
    <row r="78" spans="1:5">
      <c r="A78" s="15">
        <v>9</v>
      </c>
      <c r="B78" s="21">
        <f>PPSS2022!B78*PPSS2022!$O$3*$N$19*$N$22</f>
        <v>4806.3431783920441</v>
      </c>
      <c r="C78" s="21">
        <f>PPSS2022!C78*PPSS2022!$O$3*$N$19*$N$22</f>
        <v>2814.3604859553216</v>
      </c>
      <c r="D78" s="21">
        <f>PPSS2022!D78*PPSS2022!$O$3*$N$19*$N$22</f>
        <v>7894.8300040116555</v>
      </c>
      <c r="E78" s="21">
        <f>PPSS2022!E78*PPSS2022!$O$3*$N$19*$N$22</f>
        <v>2078.13598463163</v>
      </c>
    </row>
    <row r="79" spans="1:5">
      <c r="A79" s="15">
        <v>10</v>
      </c>
      <c r="B79" s="21">
        <f>PPSS2022!B79*PPSS2022!$O$3*$N$19*$N$22</f>
        <v>4806.3431783920441</v>
      </c>
      <c r="C79" s="21">
        <f>PPSS2022!C79*PPSS2022!$O$3*$N$19*$N$22</f>
        <v>30300.065806737053</v>
      </c>
      <c r="D79" s="21">
        <f>PPSS2022!D79*PPSS2022!$O$3*$N$19*$N$22</f>
        <v>7894.8300040116555</v>
      </c>
      <c r="E79" s="21">
        <f>PPSS2022!E79*PPSS2022!$O$3*$N$19*$N$22</f>
        <v>30300.065806737053</v>
      </c>
    </row>
    <row r="80" spans="1:5">
      <c r="A80" s="15">
        <v>11</v>
      </c>
      <c r="B80" s="21">
        <f>PPSS2022!B80*PPSS2022!$O$3*$N$19*$N$22</f>
        <v>4806.3431783920441</v>
      </c>
      <c r="C80" s="21">
        <f>PPSS2022!C80*PPSS2022!$O$3*$N$19*$N$22</f>
        <v>2814.3604859553216</v>
      </c>
      <c r="D80" s="21">
        <f>PPSS2022!D80*PPSS2022!$O$3*$N$19*$N$22</f>
        <v>7894.8300040116555</v>
      </c>
      <c r="E80" s="21">
        <f>PPSS2022!E80*PPSS2022!$O$3*$N$19*$N$22</f>
        <v>2078.13598463163</v>
      </c>
    </row>
    <row r="81" spans="1:5">
      <c r="A81" s="15">
        <v>12</v>
      </c>
      <c r="B81" s="21">
        <f>PPSS2022!B81*PPSS2022!$O$3*$N$19*$N$22</f>
        <v>4806.3431783920441</v>
      </c>
      <c r="C81" s="21">
        <f>PPSS2022!C81*PPSS2022!$O$3*$N$19*$N$22</f>
        <v>2814.3604859553216</v>
      </c>
      <c r="D81" s="21">
        <f>PPSS2022!D81*PPSS2022!$O$3*$N$19*$N$22</f>
        <v>7894.8300040116555</v>
      </c>
      <c r="E81" s="21">
        <f>PPSS2022!E81*PPSS2022!$O$3*$N$19*$N$22</f>
        <v>2078.13598463163</v>
      </c>
    </row>
    <row r="82" spans="1:5">
      <c r="A82" s="15">
        <v>13</v>
      </c>
      <c r="B82" s="21">
        <f>PPSS2022!B82*PPSS2022!$O$3*$N$19*$N$22</f>
        <v>4806.3431783920441</v>
      </c>
      <c r="C82" s="21">
        <f>PPSS2022!C82*PPSS2022!$O$3*$N$19*$N$22</f>
        <v>2814.3604859553216</v>
      </c>
      <c r="D82" s="21">
        <f>PPSS2022!D82*PPSS2022!$O$3*$N$19*$N$22</f>
        <v>7894.8300040116555</v>
      </c>
      <c r="E82" s="21">
        <f>PPSS2022!E82*PPSS2022!$O$3*$N$19*$N$22</f>
        <v>2078.13598463163</v>
      </c>
    </row>
    <row r="83" spans="1:5">
      <c r="A83" s="15">
        <v>14</v>
      </c>
      <c r="B83" s="21">
        <f>PPSS2022!B83*PPSS2022!$O$3*$N$19*$N$22</f>
        <v>4806.3431783920441</v>
      </c>
      <c r="C83" s="21">
        <f>PPSS2022!C83*PPSS2022!$O$3*$N$19*$N$22</f>
        <v>2814.3604859553216</v>
      </c>
      <c r="D83" s="21">
        <f>PPSS2022!D83*PPSS2022!$O$3*$N$19*$N$22</f>
        <v>7894.8300040116555</v>
      </c>
      <c r="E83" s="21">
        <f>PPSS2022!E83*PPSS2022!$O$3*$N$19*$N$22</f>
        <v>2078.13598463163</v>
      </c>
    </row>
    <row r="84" spans="1:5">
      <c r="A84" s="15">
        <v>15</v>
      </c>
      <c r="B84" s="21">
        <f>PPSS2022!B84*PPSS2022!$O$3*$N$19*$N$22</f>
        <v>4806.3431783920441</v>
      </c>
      <c r="C84" s="21">
        <f>PPSS2022!C84*PPSS2022!$O$3*$N$19*$N$22</f>
        <v>38871.074523745381</v>
      </c>
      <c r="D84" s="21">
        <f>PPSS2022!D84*PPSS2022!$O$3*$N$19*$N$22</f>
        <v>7894.8300040116555</v>
      </c>
      <c r="E84" s="21">
        <f>PPSS2022!E84*PPSS2022!$O$3*$N$19*$N$22</f>
        <v>38871.074523745381</v>
      </c>
    </row>
    <row r="85" spans="1:5">
      <c r="A85" s="15">
        <v>16</v>
      </c>
      <c r="B85" s="21">
        <f>PPSS2022!B85*PPSS2022!$O$3*$N$19*$N$22</f>
        <v>4806.3431783920441</v>
      </c>
      <c r="C85" s="21">
        <f>PPSS2022!C85*PPSS2022!$O$3*$N$19*$N$22</f>
        <v>2814.3604859553216</v>
      </c>
      <c r="D85" s="21">
        <f>PPSS2022!D85*PPSS2022!$O$3*$N$19*$N$22</f>
        <v>7894.8300040116555</v>
      </c>
      <c r="E85" s="21">
        <f>PPSS2022!E85*PPSS2022!$O$3*$N$19*$N$22</f>
        <v>2078.13598463163</v>
      </c>
    </row>
    <row r="86" spans="1:5">
      <c r="A86" s="15">
        <v>17</v>
      </c>
      <c r="B86" s="21">
        <f>PPSS2022!B86*PPSS2022!$O$3*$N$19*$N$22</f>
        <v>4806.3431783920441</v>
      </c>
      <c r="C86" s="21">
        <f>PPSS2022!C86*PPSS2022!$O$3*$N$19*$N$22</f>
        <v>2814.3604859553216</v>
      </c>
      <c r="D86" s="21">
        <f>PPSS2022!D86*PPSS2022!$O$3*$N$19*$N$22</f>
        <v>7894.8300040116555</v>
      </c>
      <c r="E86" s="21">
        <f>PPSS2022!E86*PPSS2022!$O$3*$N$19*$N$22</f>
        <v>2078.13598463163</v>
      </c>
    </row>
    <row r="87" spans="1:5">
      <c r="A87" s="15">
        <v>18</v>
      </c>
      <c r="B87" s="21">
        <f>PPSS2022!B87*PPSS2022!$O$3*$N$19*$N$22</f>
        <v>4806.3431783920441</v>
      </c>
      <c r="C87" s="21">
        <f>PPSS2022!C87*PPSS2022!$O$3*$N$19*$N$22</f>
        <v>2814.3604859553216</v>
      </c>
      <c r="D87" s="21">
        <f>PPSS2022!D87*PPSS2022!$O$3*$N$19*$N$22</f>
        <v>7894.8300040116555</v>
      </c>
      <c r="E87" s="21">
        <f>PPSS2022!E87*PPSS2022!$O$3*$N$19*$N$22</f>
        <v>2078.13598463163</v>
      </c>
    </row>
    <row r="88" spans="1:5">
      <c r="A88" s="15">
        <v>19</v>
      </c>
      <c r="B88" s="21">
        <f>PPSS2022!B88*PPSS2022!$O$3*$N$19*$N$22</f>
        <v>4806.3431783920441</v>
      </c>
      <c r="C88" s="21">
        <f>PPSS2022!C88*PPSS2022!$O$3*$N$19*$N$22</f>
        <v>2814.3604859553216</v>
      </c>
      <c r="D88" s="21">
        <f>PPSS2022!D88*PPSS2022!$O$3*$N$19*$N$22</f>
        <v>7894.8300040116555</v>
      </c>
      <c r="E88" s="21">
        <f>PPSS2022!E88*PPSS2022!$O$3*$N$19*$N$22</f>
        <v>2078.13598463163</v>
      </c>
    </row>
    <row r="89" spans="1:5">
      <c r="A89" s="16">
        <v>20</v>
      </c>
      <c r="B89" s="21">
        <f>PPSS2022!B89*PPSS2022!$O$3*$N$19*$N$22</f>
        <v>4806.3431783920441</v>
      </c>
      <c r="C89" s="21">
        <f>PPSS2022!C89*PPSS2022!$O$3*$N$19*$N$22</f>
        <v>2814.3604859553216</v>
      </c>
      <c r="D89" s="21">
        <f>PPSS2022!D89*PPSS2022!$O$3*$N$19*$N$22</f>
        <v>7894.8300040116555</v>
      </c>
      <c r="E89" s="21">
        <f>PPSS2022!E89*PPSS2022!$O$3*$N$19*$N$22</f>
        <v>2078.13598463163</v>
      </c>
    </row>
  </sheetData>
  <mergeCells count="12">
    <mergeCell ref="L10:M10"/>
    <mergeCell ref="L13:M13"/>
    <mergeCell ref="L18:M18"/>
    <mergeCell ref="A33:I34"/>
    <mergeCell ref="A62:I63"/>
    <mergeCell ref="L21:M21"/>
    <mergeCell ref="L7:M7"/>
    <mergeCell ref="B8:I8"/>
    <mergeCell ref="B9:C9"/>
    <mergeCell ref="D9:E9"/>
    <mergeCell ref="F9:G9"/>
    <mergeCell ref="H9:I9"/>
  </mergeCells>
  <hyperlinks>
    <hyperlink ref="V10" r:id="rId1" xr:uid="{4F5E42C6-B3B4-4CCE-835E-F19F12C4C5FA}"/>
    <hyperlink ref="V13" r:id="rId2" xr:uid="{D860E156-80F7-4F4E-8ED0-4223CE43CA4B}"/>
    <hyperlink ref="V26" r:id="rId3" xr:uid="{DA7F759E-9BB7-4395-9D6D-5112BDF39ECF}"/>
    <hyperlink ref="W18" r:id="rId4" xr:uid="{301C73C2-D0CE-4406-A22A-926C338519C9}"/>
  </hyperlinks>
  <pageMargins left="0.7" right="0.7" top="0.75" bottom="0.75" header="0.3" footer="0.3"/>
  <pageSetup scale="44" fitToHeight="0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PPSS2022</vt:lpstr>
      <vt:lpstr>PPSS2023</vt:lpstr>
      <vt:lpstr>PPSS2024</vt:lpstr>
      <vt:lpstr>PPSS2025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2025-04-01T18:43:27Z</dcterms:modified>
</cp:coreProperties>
</file>